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0BB9A82C-F070-4A1B-A7D5-993021CBA434}" xr6:coauthVersionLast="43" xr6:coauthVersionMax="43" xr10:uidLastSave="{00000000-0000-0000-0000-000000000000}"/>
  <bookViews>
    <workbookView xWindow="-120" yWindow="-120" windowWidth="29040" windowHeight="15840" tabRatio="727" xr2:uid="{00000000-000D-0000-FFFF-FFFF00000000}"/>
  </bookViews>
  <sheets>
    <sheet name="Лист1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2" l="1"/>
  <c r="F43" i="2"/>
  <c r="F42" i="2"/>
  <c r="F41" i="2"/>
  <c r="F40" i="2"/>
  <c r="F39" i="2"/>
  <c r="F38" i="2"/>
  <c r="F37" i="2"/>
  <c r="F2" i="2" l="1"/>
  <c r="F36" i="2" l="1"/>
  <c r="F22" i="2"/>
  <c r="F32" i="2" l="1"/>
  <c r="F33" i="2"/>
  <c r="F34" i="2"/>
  <c r="F35" i="2"/>
  <c r="F31" i="2"/>
  <c r="F30" i="2"/>
  <c r="F29" i="2"/>
  <c r="F28" i="2"/>
  <c r="F27" i="2"/>
  <c r="F26" i="2"/>
  <c r="F25" i="2"/>
  <c r="F24" i="2"/>
  <c r="F23" i="2"/>
  <c r="F21" i="2"/>
  <c r="F20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</calcChain>
</file>

<file path=xl/sharedStrings.xml><?xml version="1.0" encoding="utf-8"?>
<sst xmlns="http://schemas.openxmlformats.org/spreadsheetml/2006/main" count="764" uniqueCount="153">
  <si>
    <t>Название модели</t>
  </si>
  <si>
    <t>Материал</t>
  </si>
  <si>
    <t>Класс износостойкости</t>
  </si>
  <si>
    <t>Фирма-производитель</t>
  </si>
  <si>
    <t>Цвет</t>
  </si>
  <si>
    <t>Наличие фаски</t>
  </si>
  <si>
    <t>Количество полос (тип ламели)</t>
  </si>
  <si>
    <t>Соединение</t>
  </si>
  <si>
    <t>Назначение</t>
  </si>
  <si>
    <t>Артикул</t>
  </si>
  <si>
    <t>Количество досок в пачке</t>
  </si>
  <si>
    <t>Подложка</t>
  </si>
  <si>
    <t>Применимость с теплыми полами</t>
  </si>
  <si>
    <t>Уровень глянца</t>
  </si>
  <si>
    <t>Вес упаковки</t>
  </si>
  <si>
    <t>Порода дерева</t>
  </si>
  <si>
    <t>Цена за м2</t>
  </si>
  <si>
    <t>Цена за упаковку</t>
  </si>
  <si>
    <t>Коллекция</t>
  </si>
  <si>
    <t>RELAX</t>
  </si>
  <si>
    <t>101 Дуб Чиллаут</t>
  </si>
  <si>
    <t>102 Дуб Техно</t>
  </si>
  <si>
    <t>103 Дуб Лаунж</t>
  </si>
  <si>
    <t>104 Дуб Грайм</t>
  </si>
  <si>
    <t>105 Дуб Регги</t>
  </si>
  <si>
    <t>106 Дуб Джаз</t>
  </si>
  <si>
    <t>HDF</t>
  </si>
  <si>
    <t>LAMIWOOD</t>
  </si>
  <si>
    <t>да</t>
  </si>
  <si>
    <t>замковое</t>
  </si>
  <si>
    <t xml:space="preserve">рекомендуем докупить </t>
  </si>
  <si>
    <t>дуб</t>
  </si>
  <si>
    <t>DINASTY</t>
  </si>
  <si>
    <t>202 Дуб Стюарт</t>
  </si>
  <si>
    <t>203 Дуб Морган</t>
  </si>
  <si>
    <t>204 Дуб Уолтон</t>
  </si>
  <si>
    <t>205 Дуб Руперт</t>
  </si>
  <si>
    <t>206 Дуб Виндзор</t>
  </si>
  <si>
    <t>201 Дуб Арно</t>
  </si>
  <si>
    <t>ANTIQUARY</t>
  </si>
  <si>
    <t>842 Дуб Веджвуд</t>
  </si>
  <si>
    <t>843 Дуб Споуд</t>
  </si>
  <si>
    <t>844 Дуб Розенталь</t>
  </si>
  <si>
    <t>845 Дуб Шопард</t>
  </si>
  <si>
    <t>846 Дуб Бушерон</t>
  </si>
  <si>
    <t>м2 в упаковке</t>
  </si>
  <si>
    <t>BRISTOL</t>
  </si>
  <si>
    <t>Толщина</t>
  </si>
  <si>
    <t>8мм</t>
  </si>
  <si>
    <t>12мм</t>
  </si>
  <si>
    <t>PROVANCE</t>
  </si>
  <si>
    <t>1691 Дуб Бретань</t>
  </si>
  <si>
    <t>1692 Дуб Корсика</t>
  </si>
  <si>
    <t>1693 Дуб Эльзас</t>
  </si>
  <si>
    <t>1694 Дуб Довиль</t>
  </si>
  <si>
    <t>1695 Дуб Шинон</t>
  </si>
  <si>
    <t>1696 Дуб Бофор</t>
  </si>
  <si>
    <t>ROME</t>
  </si>
  <si>
    <t>доска, синхро</t>
  </si>
  <si>
    <t>паркет, синхро</t>
  </si>
  <si>
    <t>1241 Дуб Аурелия</t>
  </si>
  <si>
    <t>1242 Дуб Корса</t>
  </si>
  <si>
    <t>1243 Дуб Бочетто</t>
  </si>
  <si>
    <t>1244 Дуб Венетто</t>
  </si>
  <si>
    <t>1245 Дуб Ринетта</t>
  </si>
  <si>
    <t>1246 Дуб Мармо</t>
  </si>
  <si>
    <t>https://yadi.sk/d/cRqy9Jhe3RA5nZ</t>
  </si>
  <si>
    <t>https://yadi.sk/d/XyRt3rCD3RA5qc</t>
  </si>
  <si>
    <t>https://yadi.sk/d/2VGMnp523RA5s8</t>
  </si>
  <si>
    <t>https://yadi.sk/d/-dt89NoP3RA5tq</t>
  </si>
  <si>
    <t>https://yadi.sk/d/jzqmq4573RA5v3</t>
  </si>
  <si>
    <t>https://yadi.sk/d/5wa1qBpw3RA5wS</t>
  </si>
  <si>
    <t>https://yadi.sk/d/ytF9_xkB3RA5xf</t>
  </si>
  <si>
    <t>https://yadi.sk/d/njBCKOE93RA62J</t>
  </si>
  <si>
    <t>https://yadi.sk/d/spD-6me33RA64J</t>
  </si>
  <si>
    <t>https://yadi.sk/d/AvnGUElK3RA65M</t>
  </si>
  <si>
    <t>https://yadi.sk/d/UbSi3puA3RA66G</t>
  </si>
  <si>
    <t>https://yadi.sk/d/ZLUS-n7c3RA682</t>
  </si>
  <si>
    <t>https://yadi.sk/d/pqothAJH3RA6AW</t>
  </si>
  <si>
    <t>https://yadi.sk/d/L7pURbf43RA6DB</t>
  </si>
  <si>
    <t>https://yadi.sk/d/GDozOV2w3RA6Er</t>
  </si>
  <si>
    <t>https://yadi.sk/d/rjyeSR7Z3RA6Fs</t>
  </si>
  <si>
    <t>https://yadi.sk/d/7GEHGji13RA6HP</t>
  </si>
  <si>
    <t>https://yadi.sk/d/POeozvTh3RA6JL</t>
  </si>
  <si>
    <t>2410 Дуб Коньячный</t>
  </si>
  <si>
    <t>https://yadi.sk/d/3g-rM9BP3RA6Na</t>
  </si>
  <si>
    <t>https://yadi.sk/d/m9PbSfFf3RA6QS</t>
  </si>
  <si>
    <t>2411 Дуб Мореный</t>
  </si>
  <si>
    <t>https://yadi.sk/d/HFgdy59R3RA6S9</t>
  </si>
  <si>
    <t>2412 Дуб Беленый</t>
  </si>
  <si>
    <t>2413 Дуб Натур</t>
  </si>
  <si>
    <t>https://yadi.sk/d/BRwdutcP3RA6Ue</t>
  </si>
  <si>
    <t>https://yadi.sk/d/HNxXMM7E3RA6VR</t>
  </si>
  <si>
    <t>2414 Дуб Серый</t>
  </si>
  <si>
    <t>https://yadi.sk/d/ffFbBLs03RA6Xb</t>
  </si>
  <si>
    <t>https://yadi.sk/d/L8Ol9_lh3RA6YC</t>
  </si>
  <si>
    <t>https://yadi.sk/d/muK95WKS3RA6Yi</t>
  </si>
  <si>
    <t>https://yadi.sk/d/LKtQBEby3RA6ZW</t>
  </si>
  <si>
    <t>https://yadi.sk/d/jLMkgNKD3RA6b2</t>
  </si>
  <si>
    <t>https://yadi.sk/d/nnVdbTPn3RA6ev</t>
  </si>
  <si>
    <t>https://yadi.sk/d/5cwXuLR23RA6gW</t>
  </si>
  <si>
    <t>https://yadi.sk/d/ETFH4S1g3RA6ie</t>
  </si>
  <si>
    <t>https://yadi.sk/d/tjHYBNPc3RA6kx</t>
  </si>
  <si>
    <t>https://yadi.sk/d/v5jn2cHl3RA6mX</t>
  </si>
  <si>
    <t>https://yadi.sk/d/mkJioVP43RA6nM</t>
  </si>
  <si>
    <t>https://yadi.sk/d/dG5UvJu83RA6ob</t>
  </si>
  <si>
    <t>белый-серый</t>
  </si>
  <si>
    <t>темно-серый</t>
  </si>
  <si>
    <t>бежевый</t>
  </si>
  <si>
    <t>темно-коричневый</t>
  </si>
  <si>
    <t>серый</t>
  </si>
  <si>
    <t>светло-серый</t>
  </si>
  <si>
    <t>серый-коричневый</t>
  </si>
  <si>
    <t>коричневый</t>
  </si>
  <si>
    <t>светлый</t>
  </si>
  <si>
    <t>мореный</t>
  </si>
  <si>
    <t>светло-бежевый</t>
  </si>
  <si>
    <t>светло-коричневый</t>
  </si>
  <si>
    <t>белый</t>
  </si>
  <si>
    <t>белый-теплый</t>
  </si>
  <si>
    <t>белый-холодный</t>
  </si>
  <si>
    <t>841 Дуб Фаберже</t>
  </si>
  <si>
    <t>Квартира/Офис/Дом</t>
  </si>
  <si>
    <t>Фото товара</t>
  </si>
  <si>
    <t>1215*240*8мм</t>
  </si>
  <si>
    <t>1215*196*8мм</t>
  </si>
  <si>
    <t>1205*402*8мм</t>
  </si>
  <si>
    <t>1215*240*12мм</t>
  </si>
  <si>
    <t>1215*169*12мм</t>
  </si>
  <si>
    <t>1208*400*12мм</t>
  </si>
  <si>
    <t>Страна производства</t>
  </si>
  <si>
    <t>Китай</t>
  </si>
  <si>
    <t xml:space="preserve">Гарантия </t>
  </si>
  <si>
    <t>Наличие влагостойкой пропитки Aqua Protect</t>
  </si>
  <si>
    <t>20 лет</t>
  </si>
  <si>
    <t>Размер доски</t>
  </si>
  <si>
    <t>SAMBA</t>
  </si>
  <si>
    <t>701 Дуб Жемчуг</t>
  </si>
  <si>
    <t>702 Дуб Крем</t>
  </si>
  <si>
    <t>703 Дуб Ваниль</t>
  </si>
  <si>
    <t>704 Дуб Грэй</t>
  </si>
  <si>
    <t>705 Дуб Муссон</t>
  </si>
  <si>
    <t>706 Дуб Порту</t>
  </si>
  <si>
    <t>707 Дуб Рио</t>
  </si>
  <si>
    <t>708 Дуб Жардин</t>
  </si>
  <si>
    <t>https://yadi.sk/d/_rjc0KG0PcDq3w</t>
  </si>
  <si>
    <t>https://yadi.sk/d/SWDkJAqVnPBOTw</t>
  </si>
  <si>
    <t>https://yadi.sk/d/Sox8wUyTE9RCgw</t>
  </si>
  <si>
    <t>https://yadi.sk/d/bxk0dGbcEdOBdA</t>
  </si>
  <si>
    <t>https://yadi.sk/d/A5inCQlG5hd60A</t>
  </si>
  <si>
    <t>https://yadi.sk/d/8YPRIdJr0LWSGw</t>
  </si>
  <si>
    <t>https://yadi.sk/d/MZVfOzr0i2l0qg</t>
  </si>
  <si>
    <t>https://yadi.sk/d/NKaFjOMp-LJHjA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</si>
</sst>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113">
    <xf numFmtId="0" fontId="0" fillId="0" borderId="0" xfId="0"/>
    <xf numFmtId="0" fontId="8" fillId="4" borderId="5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2" fillId="0" borderId="1" xfId="1" applyFont="1" applyBorder="1"/>
    <xf numFmtId="9" fontId="4" fillId="0" borderId="1" xfId="0" applyNumberFormat="1" applyFont="1" applyBorder="1"/>
    <xf numFmtId="0" fontId="2" fillId="0" borderId="1" xfId="2" applyFont="1" applyBorder="1" applyAlignment="1">
      <alignment vertical="center"/>
    </xf>
    <xf numFmtId="0" fontId="7" fillId="0" borderId="1" xfId="0" applyFont="1" applyBorder="1"/>
    <xf numFmtId="9" fontId="7" fillId="0" borderId="1" xfId="0" applyNumberFormat="1" applyFont="1" applyBorder="1"/>
    <xf numFmtId="0" fontId="5" fillId="0" borderId="1" xfId="1" applyFont="1" applyBorder="1"/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4" fillId="0" borderId="4" xfId="0" applyFont="1" applyBorder="1"/>
    <xf numFmtId="0" fontId="2" fillId="0" borderId="5" xfId="1" applyFont="1" applyBorder="1"/>
    <xf numFmtId="0" fontId="4" fillId="0" borderId="5" xfId="0" applyFont="1" applyBorder="1"/>
    <xf numFmtId="9" fontId="4" fillId="0" borderId="5" xfId="0" applyNumberFormat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1" applyFont="1" applyBorder="1"/>
    <xf numFmtId="0" fontId="4" fillId="0" borderId="10" xfId="0" applyFont="1" applyBorder="1"/>
    <xf numFmtId="9" fontId="4" fillId="0" borderId="10" xfId="0" applyNumberFormat="1" applyFont="1" applyBorder="1"/>
    <xf numFmtId="0" fontId="4" fillId="0" borderId="11" xfId="0" applyFont="1" applyBorder="1"/>
    <xf numFmtId="0" fontId="2" fillId="0" borderId="5" xfId="2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0" fontId="4" fillId="0" borderId="12" xfId="0" applyFont="1" applyBorder="1"/>
    <xf numFmtId="0" fontId="2" fillId="0" borderId="2" xfId="1" applyFont="1" applyBorder="1"/>
    <xf numFmtId="0" fontId="4" fillId="0" borderId="2" xfId="0" applyFont="1" applyBorder="1"/>
    <xf numFmtId="9" fontId="4" fillId="0" borderId="2" xfId="0" applyNumberFormat="1" applyFont="1" applyBorder="1"/>
    <xf numFmtId="0" fontId="4" fillId="0" borderId="13" xfId="0" applyFont="1" applyBorder="1"/>
    <xf numFmtId="0" fontId="7" fillId="0" borderId="4" xfId="0" applyFont="1" applyBorder="1"/>
    <xf numFmtId="0" fontId="7" fillId="0" borderId="5" xfId="0" applyFont="1" applyBorder="1"/>
    <xf numFmtId="9" fontId="7" fillId="0" borderId="5" xfId="0" applyNumberFormat="1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9" fontId="7" fillId="0" borderId="10" xfId="0" applyNumberFormat="1" applyFont="1" applyBorder="1"/>
    <xf numFmtId="0" fontId="7" fillId="0" borderId="11" xfId="0" applyFont="1" applyBorder="1"/>
    <xf numFmtId="0" fontId="7" fillId="0" borderId="2" xfId="0" applyFont="1" applyBorder="1"/>
    <xf numFmtId="9" fontId="7" fillId="0" borderId="2" xfId="0" applyNumberFormat="1" applyFont="1" applyBorder="1"/>
    <xf numFmtId="0" fontId="5" fillId="0" borderId="10" xfId="1" applyFont="1" applyBorder="1"/>
    <xf numFmtId="0" fontId="7" fillId="0" borderId="13" xfId="0" applyFont="1" applyBorder="1"/>
    <xf numFmtId="0" fontId="6" fillId="0" borderId="0" xfId="0" applyFont="1" applyAlignment="1">
      <alignment horizontal="left"/>
    </xf>
    <xf numFmtId="0" fontId="4" fillId="0" borderId="14" xfId="0" applyFont="1" applyBorder="1"/>
    <xf numFmtId="0" fontId="4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4" fillId="0" borderId="21" xfId="0" applyFont="1" applyBorder="1"/>
    <xf numFmtId="0" fontId="6" fillId="0" borderId="22" xfId="0" applyFont="1" applyBorder="1"/>
    <xf numFmtId="0" fontId="7" fillId="0" borderId="21" xfId="0" applyFont="1" applyBorder="1"/>
    <xf numFmtId="0" fontId="7" fillId="0" borderId="14" xfId="0" applyFont="1" applyBorder="1"/>
    <xf numFmtId="0" fontId="7" fillId="0" borderId="15" xfId="0" applyFont="1" applyBorder="1"/>
    <xf numFmtId="0" fontId="8" fillId="0" borderId="22" xfId="0" applyFont="1" applyBorder="1"/>
    <xf numFmtId="0" fontId="8" fillId="0" borderId="16" xfId="0" applyFont="1" applyBorder="1"/>
    <xf numFmtId="0" fontId="8" fillId="0" borderId="17" xfId="0" applyFont="1" applyBorder="1"/>
    <xf numFmtId="0" fontId="7" fillId="3" borderId="4" xfId="0" applyFont="1" applyFill="1" applyBorder="1"/>
    <xf numFmtId="0" fontId="2" fillId="3" borderId="5" xfId="2" applyFont="1" applyFill="1" applyBorder="1" applyAlignment="1">
      <alignment vertical="center"/>
    </xf>
    <xf numFmtId="0" fontId="7" fillId="3" borderId="5" xfId="0" applyFont="1" applyFill="1" applyBorder="1"/>
    <xf numFmtId="0" fontId="4" fillId="3" borderId="5" xfId="0" applyFont="1" applyFill="1" applyBorder="1"/>
    <xf numFmtId="9" fontId="7" fillId="3" borderId="5" xfId="0" applyNumberFormat="1" applyFont="1" applyFill="1" applyBorder="1"/>
    <xf numFmtId="0" fontId="7" fillId="3" borderId="6" xfId="0" applyFont="1" applyFill="1" applyBorder="1"/>
    <xf numFmtId="0" fontId="7" fillId="3" borderId="0" xfId="0" applyFont="1" applyFill="1"/>
    <xf numFmtId="0" fontId="7" fillId="3" borderId="7" xfId="0" applyFont="1" applyFill="1" applyBorder="1"/>
    <xf numFmtId="0" fontId="2" fillId="3" borderId="1" xfId="2" applyFont="1" applyFill="1" applyBorder="1" applyAlignment="1">
      <alignment vertical="center"/>
    </xf>
    <xf numFmtId="0" fontId="7" fillId="3" borderId="1" xfId="0" applyFont="1" applyFill="1" applyBorder="1"/>
    <xf numFmtId="9" fontId="7" fillId="3" borderId="1" xfId="0" applyNumberFormat="1" applyFont="1" applyFill="1" applyBorder="1"/>
    <xf numFmtId="0" fontId="7" fillId="3" borderId="8" xfId="0" applyFont="1" applyFill="1" applyBorder="1"/>
    <xf numFmtId="0" fontId="7" fillId="3" borderId="9" xfId="0" applyFont="1" applyFill="1" applyBorder="1"/>
    <xf numFmtId="0" fontId="2" fillId="3" borderId="10" xfId="2" applyFont="1" applyFill="1" applyBorder="1" applyAlignment="1">
      <alignment vertical="center"/>
    </xf>
    <xf numFmtId="0" fontId="7" fillId="3" borderId="10" xfId="0" applyFont="1" applyFill="1" applyBorder="1"/>
    <xf numFmtId="9" fontId="7" fillId="3" borderId="10" xfId="0" applyNumberFormat="1" applyFont="1" applyFill="1" applyBorder="1"/>
    <xf numFmtId="0" fontId="7" fillId="3" borderId="11" xfId="0" applyFont="1" applyFill="1" applyBorder="1"/>
    <xf numFmtId="0" fontId="4" fillId="3" borderId="0" xfId="0" applyFont="1" applyFill="1"/>
    <xf numFmtId="0" fontId="6" fillId="3" borderId="0" xfId="0" applyFont="1" applyFill="1" applyAlignment="1">
      <alignment horizontal="left"/>
    </xf>
    <xf numFmtId="0" fontId="6" fillId="3" borderId="0" xfId="0" applyFont="1" applyFill="1"/>
    <xf numFmtId="0" fontId="6" fillId="2" borderId="2" xfId="0" applyFont="1" applyFill="1" applyBorder="1" applyAlignment="1">
      <alignment vertical="top" wrapText="1"/>
    </xf>
    <xf numFmtId="0" fontId="6" fillId="2" borderId="18" xfId="0" applyFont="1" applyFill="1" applyBorder="1"/>
    <xf numFmtId="0" fontId="6" fillId="2" borderId="19" xfId="0" applyFont="1" applyFill="1" applyBorder="1"/>
    <xf numFmtId="0" fontId="8" fillId="2" borderId="18" xfId="0" applyFont="1" applyFill="1" applyBorder="1"/>
    <xf numFmtId="0" fontId="8" fillId="2" borderId="19" xfId="0" applyFont="1" applyFill="1" applyBorder="1"/>
    <xf numFmtId="0" fontId="8" fillId="2" borderId="20" xfId="0" applyFont="1" applyFill="1" applyBorder="1"/>
    <xf numFmtId="0" fontId="4" fillId="0" borderId="23" xfId="0" applyFont="1" applyBorder="1"/>
    <xf numFmtId="0" fontId="6" fillId="2" borderId="24" xfId="0" applyFont="1" applyFill="1" applyBorder="1"/>
    <xf numFmtId="0" fontId="4" fillId="0" borderId="25" xfId="0" applyFont="1" applyBorder="1"/>
    <xf numFmtId="0" fontId="2" fillId="0" borderId="3" xfId="1" applyFont="1" applyBorder="1"/>
    <xf numFmtId="0" fontId="8" fillId="0" borderId="26" xfId="0" applyFont="1" applyBorder="1"/>
    <xf numFmtId="0" fontId="8" fillId="3" borderId="22" xfId="0" applyFont="1" applyFill="1" applyBorder="1"/>
    <xf numFmtId="0" fontId="8" fillId="3" borderId="16" xfId="0" applyFont="1" applyFill="1" applyBorder="1"/>
    <xf numFmtId="0" fontId="8" fillId="3" borderId="17" xfId="0" applyFont="1" applyFill="1" applyBorder="1"/>
    <xf numFmtId="0" fontId="4" fillId="0" borderId="27" xfId="0" applyFont="1" applyBorder="1"/>
    <xf numFmtId="0" fontId="7" fillId="3" borderId="21" xfId="0" applyFont="1" applyFill="1" applyBorder="1"/>
    <xf numFmtId="0" fontId="7" fillId="3" borderId="14" xfId="0" applyFont="1" applyFill="1" applyBorder="1"/>
    <xf numFmtId="0" fontId="7" fillId="3" borderId="15" xfId="0" applyFont="1" applyFill="1" applyBorder="1"/>
    <xf numFmtId="0" fontId="6" fillId="0" borderId="26" xfId="0" applyFont="1" applyBorder="1"/>
    <xf numFmtId="0" fontId="6" fillId="2" borderId="28" xfId="0" applyFont="1" applyFill="1" applyBorder="1"/>
    <xf numFmtId="0" fontId="8" fillId="2" borderId="28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</cellXfs>
  <cellStyles count="3">
    <cellStyle name="Обычный" xfId="0" builtinId="0"/>
    <cellStyle name="Обычный 486" xfId="2" xr:uid="{00000000-0005-0000-0000-000001000000}"/>
    <cellStyle name="УровеньСтрок_1" xfId="1" builtinId="1" iLevel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5"/>
  <sheetViews>
    <sheetView tabSelected="1" workbookViewId="0">
      <selection activeCell="D48" sqref="D48"/>
    </sheetView>
  </sheetViews>
  <sheetFormatPr defaultRowHeight="12.75" x14ac:dyDescent="0.2"/>
  <cols>
    <col min="1" max="1" width="14.5703125" style="2" customWidth="1"/>
    <col min="2" max="2" width="9.85546875" style="49" bestFit="1" customWidth="1"/>
    <col min="3" max="3" width="19.140625" style="2" bestFit="1" customWidth="1"/>
    <col min="4" max="4" width="7.42578125" style="2" bestFit="1" customWidth="1"/>
    <col min="5" max="5" width="10" style="4" bestFit="1" customWidth="1"/>
    <col min="6" max="6" width="15.140625" style="4" bestFit="1" customWidth="1"/>
    <col min="7" max="7" width="12.28515625" style="2" bestFit="1" customWidth="1"/>
    <col min="8" max="8" width="14.5703125" style="2" customWidth="1"/>
    <col min="9" max="9" width="14.5703125" style="2" bestFit="1" customWidth="1"/>
    <col min="10" max="10" width="12" style="2" bestFit="1" customWidth="1"/>
    <col min="11" max="11" width="15.28515625" style="2" customWidth="1"/>
    <col min="12" max="12" width="9.140625" style="2" bestFit="1" customWidth="1"/>
    <col min="13" max="13" width="30.7109375" style="2" bestFit="1" customWidth="1"/>
    <col min="14" max="14" width="16.7109375" style="2" bestFit="1" customWidth="1"/>
    <col min="15" max="15" width="14.7109375" style="2" bestFit="1" customWidth="1"/>
    <col min="16" max="16" width="20.7109375" style="2" customWidth="1"/>
    <col min="17" max="17" width="15.5703125" style="2" customWidth="1"/>
    <col min="18" max="18" width="10.5703125" style="2" bestFit="1" customWidth="1"/>
    <col min="19" max="19" width="18" style="2" bestFit="1" customWidth="1"/>
    <col min="20" max="20" width="20.28515625" style="2" bestFit="1" customWidth="1"/>
    <col min="21" max="21" width="15" style="2" bestFit="1" customWidth="1"/>
    <col min="22" max="22" width="13.7109375" style="2" bestFit="1" customWidth="1"/>
    <col min="23" max="23" width="11.5703125" style="2" bestFit="1" customWidth="1"/>
    <col min="24" max="24" width="13.28515625" style="2" bestFit="1" customWidth="1"/>
    <col min="25" max="25" width="10" style="2" bestFit="1" customWidth="1"/>
    <col min="26" max="26" width="15.42578125" style="2" customWidth="1"/>
    <col min="27" max="16384" width="9.140625" style="2"/>
  </cols>
  <sheetData>
    <row r="1" spans="1:26" s="3" customFormat="1" ht="26.25" thickBot="1" x14ac:dyDescent="0.3">
      <c r="A1" s="13" t="s">
        <v>3</v>
      </c>
      <c r="B1" s="14" t="s">
        <v>18</v>
      </c>
      <c r="C1" s="13" t="s">
        <v>0</v>
      </c>
      <c r="D1" s="13" t="s">
        <v>9</v>
      </c>
      <c r="E1" s="82" t="s">
        <v>16</v>
      </c>
      <c r="F1" s="15" t="s">
        <v>17</v>
      </c>
      <c r="G1" s="13" t="s">
        <v>45</v>
      </c>
      <c r="H1" s="13" t="s">
        <v>47</v>
      </c>
      <c r="I1" s="13" t="s">
        <v>135</v>
      </c>
      <c r="J1" s="13" t="s">
        <v>10</v>
      </c>
      <c r="K1" s="13" t="s">
        <v>2</v>
      </c>
      <c r="L1" s="13" t="s">
        <v>1</v>
      </c>
      <c r="M1" s="13" t="s">
        <v>123</v>
      </c>
      <c r="N1" s="13" t="s">
        <v>4</v>
      </c>
      <c r="O1" s="13" t="s">
        <v>5</v>
      </c>
      <c r="P1" s="13" t="s">
        <v>133</v>
      </c>
      <c r="Q1" s="13" t="s">
        <v>6</v>
      </c>
      <c r="R1" s="13" t="s">
        <v>7</v>
      </c>
      <c r="S1" s="13" t="s">
        <v>8</v>
      </c>
      <c r="T1" s="13" t="s">
        <v>11</v>
      </c>
      <c r="U1" s="13" t="s">
        <v>12</v>
      </c>
      <c r="V1" s="13" t="s">
        <v>13</v>
      </c>
      <c r="W1" s="13" t="s">
        <v>14</v>
      </c>
      <c r="X1" s="13" t="s">
        <v>15</v>
      </c>
      <c r="Y1" s="13" t="s">
        <v>132</v>
      </c>
      <c r="Z1" s="13" t="s">
        <v>130</v>
      </c>
    </row>
    <row r="2" spans="1:26" x14ac:dyDescent="0.2">
      <c r="A2" s="16" t="s">
        <v>27</v>
      </c>
      <c r="B2" s="108" t="s">
        <v>32</v>
      </c>
      <c r="C2" s="17" t="s">
        <v>38</v>
      </c>
      <c r="D2" s="54">
        <v>201</v>
      </c>
      <c r="E2" s="83">
        <v>790</v>
      </c>
      <c r="F2" s="55">
        <f>E2*G2</f>
        <v>1611.6000000000001</v>
      </c>
      <c r="G2" s="18">
        <v>2.04</v>
      </c>
      <c r="H2" s="18" t="s">
        <v>48</v>
      </c>
      <c r="I2" s="18" t="s">
        <v>124</v>
      </c>
      <c r="J2" s="18">
        <v>7</v>
      </c>
      <c r="K2" s="18">
        <v>34</v>
      </c>
      <c r="L2" s="18" t="s">
        <v>26</v>
      </c>
      <c r="M2" s="18" t="s">
        <v>66</v>
      </c>
      <c r="N2" s="18" t="s">
        <v>110</v>
      </c>
      <c r="O2" s="18" t="s">
        <v>28</v>
      </c>
      <c r="P2" s="18" t="s">
        <v>28</v>
      </c>
      <c r="Q2" s="18" t="s">
        <v>58</v>
      </c>
      <c r="R2" s="18" t="s">
        <v>29</v>
      </c>
      <c r="S2" s="18" t="s">
        <v>122</v>
      </c>
      <c r="T2" s="18" t="s">
        <v>30</v>
      </c>
      <c r="U2" s="18" t="s">
        <v>28</v>
      </c>
      <c r="V2" s="19">
        <v>0.7</v>
      </c>
      <c r="W2" s="18">
        <v>15</v>
      </c>
      <c r="X2" s="18" t="s">
        <v>31</v>
      </c>
      <c r="Y2" s="18" t="s">
        <v>134</v>
      </c>
      <c r="Z2" s="20" t="s">
        <v>131</v>
      </c>
    </row>
    <row r="3" spans="1:26" x14ac:dyDescent="0.2">
      <c r="A3" s="21" t="s">
        <v>27</v>
      </c>
      <c r="B3" s="106"/>
      <c r="C3" s="7" t="s">
        <v>33</v>
      </c>
      <c r="D3" s="50">
        <v>202</v>
      </c>
      <c r="E3" s="84">
        <v>790</v>
      </c>
      <c r="F3" s="52">
        <f t="shared" ref="F3:F31" si="0">E3*G3</f>
        <v>1611.6000000000001</v>
      </c>
      <c r="G3" s="6">
        <v>2.04</v>
      </c>
      <c r="H3" s="6" t="s">
        <v>48</v>
      </c>
      <c r="I3" s="6" t="s">
        <v>124</v>
      </c>
      <c r="J3" s="6">
        <v>7</v>
      </c>
      <c r="K3" s="6">
        <v>34</v>
      </c>
      <c r="L3" s="6" t="s">
        <v>26</v>
      </c>
      <c r="M3" s="6" t="s">
        <v>67</v>
      </c>
      <c r="N3" s="6" t="s">
        <v>120</v>
      </c>
      <c r="O3" s="6" t="s">
        <v>28</v>
      </c>
      <c r="P3" s="6" t="s">
        <v>28</v>
      </c>
      <c r="Q3" s="6" t="s">
        <v>58</v>
      </c>
      <c r="R3" s="6" t="s">
        <v>29</v>
      </c>
      <c r="S3" s="6" t="s">
        <v>122</v>
      </c>
      <c r="T3" s="6" t="s">
        <v>30</v>
      </c>
      <c r="U3" s="6" t="s">
        <v>28</v>
      </c>
      <c r="V3" s="8">
        <v>0.7</v>
      </c>
      <c r="W3" s="6">
        <v>15</v>
      </c>
      <c r="X3" s="6" t="s">
        <v>31</v>
      </c>
      <c r="Y3" s="6" t="s">
        <v>134</v>
      </c>
      <c r="Z3" s="22" t="s">
        <v>131</v>
      </c>
    </row>
    <row r="4" spans="1:26" x14ac:dyDescent="0.2">
      <c r="A4" s="21" t="s">
        <v>27</v>
      </c>
      <c r="B4" s="106"/>
      <c r="C4" s="7" t="s">
        <v>34</v>
      </c>
      <c r="D4" s="50">
        <v>203</v>
      </c>
      <c r="E4" s="84">
        <v>790</v>
      </c>
      <c r="F4" s="52">
        <f t="shared" si="0"/>
        <v>1611.6000000000001</v>
      </c>
      <c r="G4" s="6">
        <v>2.04</v>
      </c>
      <c r="H4" s="6" t="s">
        <v>48</v>
      </c>
      <c r="I4" s="6" t="s">
        <v>124</v>
      </c>
      <c r="J4" s="6">
        <v>7</v>
      </c>
      <c r="K4" s="6">
        <v>34</v>
      </c>
      <c r="L4" s="6" t="s">
        <v>26</v>
      </c>
      <c r="M4" s="6" t="s">
        <v>68</v>
      </c>
      <c r="N4" s="6" t="s">
        <v>113</v>
      </c>
      <c r="O4" s="6" t="s">
        <v>28</v>
      </c>
      <c r="P4" s="6" t="s">
        <v>28</v>
      </c>
      <c r="Q4" s="6" t="s">
        <v>58</v>
      </c>
      <c r="R4" s="6" t="s">
        <v>29</v>
      </c>
      <c r="S4" s="6" t="s">
        <v>122</v>
      </c>
      <c r="T4" s="6" t="s">
        <v>30</v>
      </c>
      <c r="U4" s="6" t="s">
        <v>28</v>
      </c>
      <c r="V4" s="8">
        <v>0.7</v>
      </c>
      <c r="W4" s="6">
        <v>15</v>
      </c>
      <c r="X4" s="6" t="s">
        <v>31</v>
      </c>
      <c r="Y4" s="6" t="s">
        <v>134</v>
      </c>
      <c r="Z4" s="22" t="s">
        <v>131</v>
      </c>
    </row>
    <row r="5" spans="1:26" x14ac:dyDescent="0.2">
      <c r="A5" s="21" t="s">
        <v>27</v>
      </c>
      <c r="B5" s="106"/>
      <c r="C5" s="7" t="s">
        <v>35</v>
      </c>
      <c r="D5" s="50">
        <v>204</v>
      </c>
      <c r="E5" s="84">
        <v>790</v>
      </c>
      <c r="F5" s="52">
        <f t="shared" si="0"/>
        <v>1611.6000000000001</v>
      </c>
      <c r="G5" s="6">
        <v>2.04</v>
      </c>
      <c r="H5" s="6" t="s">
        <v>48</v>
      </c>
      <c r="I5" s="6" t="s">
        <v>124</v>
      </c>
      <c r="J5" s="6">
        <v>7</v>
      </c>
      <c r="K5" s="6">
        <v>34</v>
      </c>
      <c r="L5" s="6" t="s">
        <v>26</v>
      </c>
      <c r="M5" s="6" t="s">
        <v>69</v>
      </c>
      <c r="N5" s="6" t="s">
        <v>119</v>
      </c>
      <c r="O5" s="6" t="s">
        <v>28</v>
      </c>
      <c r="P5" s="6" t="s">
        <v>28</v>
      </c>
      <c r="Q5" s="6" t="s">
        <v>58</v>
      </c>
      <c r="R5" s="6" t="s">
        <v>29</v>
      </c>
      <c r="S5" s="6" t="s">
        <v>122</v>
      </c>
      <c r="T5" s="6" t="s">
        <v>30</v>
      </c>
      <c r="U5" s="6" t="s">
        <v>28</v>
      </c>
      <c r="V5" s="8">
        <v>0.7</v>
      </c>
      <c r="W5" s="6">
        <v>15</v>
      </c>
      <c r="X5" s="6" t="s">
        <v>31</v>
      </c>
      <c r="Y5" s="6" t="s">
        <v>134</v>
      </c>
      <c r="Z5" s="22" t="s">
        <v>131</v>
      </c>
    </row>
    <row r="6" spans="1:26" x14ac:dyDescent="0.2">
      <c r="A6" s="21" t="s">
        <v>27</v>
      </c>
      <c r="B6" s="106"/>
      <c r="C6" s="7" t="s">
        <v>36</v>
      </c>
      <c r="D6" s="50">
        <v>205</v>
      </c>
      <c r="E6" s="84">
        <v>790</v>
      </c>
      <c r="F6" s="52">
        <f t="shared" si="0"/>
        <v>1611.6000000000001</v>
      </c>
      <c r="G6" s="6">
        <v>2.04</v>
      </c>
      <c r="H6" s="6" t="s">
        <v>48</v>
      </c>
      <c r="I6" s="6" t="s">
        <v>124</v>
      </c>
      <c r="J6" s="6">
        <v>7</v>
      </c>
      <c r="K6" s="6">
        <v>34</v>
      </c>
      <c r="L6" s="6" t="s">
        <v>26</v>
      </c>
      <c r="M6" s="6" t="s">
        <v>70</v>
      </c>
      <c r="N6" s="6" t="s">
        <v>108</v>
      </c>
      <c r="O6" s="6" t="s">
        <v>28</v>
      </c>
      <c r="P6" s="6" t="s">
        <v>28</v>
      </c>
      <c r="Q6" s="6" t="s">
        <v>58</v>
      </c>
      <c r="R6" s="6" t="s">
        <v>29</v>
      </c>
      <c r="S6" s="6" t="s">
        <v>122</v>
      </c>
      <c r="T6" s="6" t="s">
        <v>30</v>
      </c>
      <c r="U6" s="6" t="s">
        <v>28</v>
      </c>
      <c r="V6" s="8">
        <v>0.7</v>
      </c>
      <c r="W6" s="6">
        <v>15</v>
      </c>
      <c r="X6" s="6" t="s">
        <v>31</v>
      </c>
      <c r="Y6" s="6" t="s">
        <v>134</v>
      </c>
      <c r="Z6" s="22" t="s">
        <v>131</v>
      </c>
    </row>
    <row r="7" spans="1:26" ht="13.5" thickBot="1" x14ac:dyDescent="0.25">
      <c r="A7" s="30" t="s">
        <v>27</v>
      </c>
      <c r="B7" s="109"/>
      <c r="C7" s="31" t="s">
        <v>37</v>
      </c>
      <c r="D7" s="88">
        <v>206</v>
      </c>
      <c r="E7" s="89">
        <v>790</v>
      </c>
      <c r="F7" s="53">
        <f t="shared" si="0"/>
        <v>1611.6000000000001</v>
      </c>
      <c r="G7" s="25">
        <v>2.04</v>
      </c>
      <c r="H7" s="25" t="s">
        <v>48</v>
      </c>
      <c r="I7" s="25" t="s">
        <v>124</v>
      </c>
      <c r="J7" s="25">
        <v>7</v>
      </c>
      <c r="K7" s="25">
        <v>34</v>
      </c>
      <c r="L7" s="25" t="s">
        <v>26</v>
      </c>
      <c r="M7" s="25" t="s">
        <v>71</v>
      </c>
      <c r="N7" s="25" t="s">
        <v>109</v>
      </c>
      <c r="O7" s="25" t="s">
        <v>28</v>
      </c>
      <c r="P7" s="25" t="s">
        <v>28</v>
      </c>
      <c r="Q7" s="25" t="s">
        <v>58</v>
      </c>
      <c r="R7" s="25" t="s">
        <v>29</v>
      </c>
      <c r="S7" s="25" t="s">
        <v>122</v>
      </c>
      <c r="T7" s="25" t="s">
        <v>30</v>
      </c>
      <c r="U7" s="25" t="s">
        <v>28</v>
      </c>
      <c r="V7" s="26">
        <v>0.7</v>
      </c>
      <c r="W7" s="25">
        <v>15</v>
      </c>
      <c r="X7" s="25" t="s">
        <v>31</v>
      </c>
      <c r="Y7" s="25" t="s">
        <v>134</v>
      </c>
      <c r="Z7" s="27" t="s">
        <v>131</v>
      </c>
    </row>
    <row r="8" spans="1:26" x14ac:dyDescent="0.2">
      <c r="A8" s="16" t="s">
        <v>27</v>
      </c>
      <c r="B8" s="108" t="s">
        <v>19</v>
      </c>
      <c r="C8" s="28" t="s">
        <v>20</v>
      </c>
      <c r="D8" s="54">
        <v>101</v>
      </c>
      <c r="E8" s="83">
        <v>830</v>
      </c>
      <c r="F8" s="55">
        <f t="shared" si="0"/>
        <v>1585.3</v>
      </c>
      <c r="G8" s="18">
        <v>1.91</v>
      </c>
      <c r="H8" s="18" t="s">
        <v>48</v>
      </c>
      <c r="I8" s="18" t="s">
        <v>125</v>
      </c>
      <c r="J8" s="18">
        <v>8</v>
      </c>
      <c r="K8" s="18">
        <v>34</v>
      </c>
      <c r="L8" s="18" t="s">
        <v>26</v>
      </c>
      <c r="M8" s="18" t="s">
        <v>72</v>
      </c>
      <c r="N8" s="18" t="s">
        <v>108</v>
      </c>
      <c r="O8" s="18" t="s">
        <v>28</v>
      </c>
      <c r="P8" s="18" t="s">
        <v>28</v>
      </c>
      <c r="Q8" s="18" t="s">
        <v>58</v>
      </c>
      <c r="R8" s="18" t="s">
        <v>29</v>
      </c>
      <c r="S8" s="18" t="s">
        <v>122</v>
      </c>
      <c r="T8" s="18" t="s">
        <v>30</v>
      </c>
      <c r="U8" s="18" t="s">
        <v>28</v>
      </c>
      <c r="V8" s="19">
        <v>0.7</v>
      </c>
      <c r="W8" s="18">
        <v>14</v>
      </c>
      <c r="X8" s="18" t="s">
        <v>31</v>
      </c>
      <c r="Y8" s="18" t="s">
        <v>134</v>
      </c>
      <c r="Z8" s="20" t="s">
        <v>131</v>
      </c>
    </row>
    <row r="9" spans="1:26" x14ac:dyDescent="0.2">
      <c r="A9" s="21" t="s">
        <v>27</v>
      </c>
      <c r="B9" s="106"/>
      <c r="C9" s="9" t="s">
        <v>21</v>
      </c>
      <c r="D9" s="50">
        <v>102</v>
      </c>
      <c r="E9" s="84">
        <v>830</v>
      </c>
      <c r="F9" s="52">
        <f t="shared" si="0"/>
        <v>1585.3</v>
      </c>
      <c r="G9" s="6">
        <v>1.91</v>
      </c>
      <c r="H9" s="6" t="s">
        <v>48</v>
      </c>
      <c r="I9" s="6" t="s">
        <v>125</v>
      </c>
      <c r="J9" s="6">
        <v>8</v>
      </c>
      <c r="K9" s="6">
        <v>34</v>
      </c>
      <c r="L9" s="6" t="s">
        <v>26</v>
      </c>
      <c r="M9" s="6" t="s">
        <v>73</v>
      </c>
      <c r="N9" s="6" t="s">
        <v>111</v>
      </c>
      <c r="O9" s="6" t="s">
        <v>28</v>
      </c>
      <c r="P9" s="6" t="s">
        <v>28</v>
      </c>
      <c r="Q9" s="6" t="s">
        <v>58</v>
      </c>
      <c r="R9" s="6" t="s">
        <v>29</v>
      </c>
      <c r="S9" s="6" t="s">
        <v>122</v>
      </c>
      <c r="T9" s="6" t="s">
        <v>30</v>
      </c>
      <c r="U9" s="6" t="s">
        <v>28</v>
      </c>
      <c r="V9" s="8">
        <v>0.7</v>
      </c>
      <c r="W9" s="6">
        <v>14</v>
      </c>
      <c r="X9" s="6" t="s">
        <v>31</v>
      </c>
      <c r="Y9" s="6" t="s">
        <v>134</v>
      </c>
      <c r="Z9" s="22" t="s">
        <v>131</v>
      </c>
    </row>
    <row r="10" spans="1:26" x14ac:dyDescent="0.2">
      <c r="A10" s="21" t="s">
        <v>27</v>
      </c>
      <c r="B10" s="106"/>
      <c r="C10" s="9" t="s">
        <v>22</v>
      </c>
      <c r="D10" s="50">
        <v>103</v>
      </c>
      <c r="E10" s="84">
        <v>830</v>
      </c>
      <c r="F10" s="52">
        <f t="shared" si="0"/>
        <v>1585.3</v>
      </c>
      <c r="G10" s="6">
        <v>1.91</v>
      </c>
      <c r="H10" s="6" t="s">
        <v>48</v>
      </c>
      <c r="I10" s="6" t="s">
        <v>125</v>
      </c>
      <c r="J10" s="6">
        <v>8</v>
      </c>
      <c r="K10" s="6">
        <v>34</v>
      </c>
      <c r="L10" s="6" t="s">
        <v>26</v>
      </c>
      <c r="M10" s="6" t="s">
        <v>74</v>
      </c>
      <c r="N10" s="6" t="s">
        <v>116</v>
      </c>
      <c r="O10" s="6" t="s">
        <v>28</v>
      </c>
      <c r="P10" s="6" t="s">
        <v>28</v>
      </c>
      <c r="Q10" s="6" t="s">
        <v>58</v>
      </c>
      <c r="R10" s="6" t="s">
        <v>29</v>
      </c>
      <c r="S10" s="6" t="s">
        <v>122</v>
      </c>
      <c r="T10" s="6" t="s">
        <v>30</v>
      </c>
      <c r="U10" s="6" t="s">
        <v>28</v>
      </c>
      <c r="V10" s="8">
        <v>0.7</v>
      </c>
      <c r="W10" s="6">
        <v>14</v>
      </c>
      <c r="X10" s="6" t="s">
        <v>31</v>
      </c>
      <c r="Y10" s="6" t="s">
        <v>134</v>
      </c>
      <c r="Z10" s="22" t="s">
        <v>131</v>
      </c>
    </row>
    <row r="11" spans="1:26" x14ac:dyDescent="0.2">
      <c r="A11" s="21" t="s">
        <v>27</v>
      </c>
      <c r="B11" s="106"/>
      <c r="C11" s="9" t="s">
        <v>23</v>
      </c>
      <c r="D11" s="50">
        <v>104</v>
      </c>
      <c r="E11" s="84">
        <v>830</v>
      </c>
      <c r="F11" s="52">
        <f t="shared" si="0"/>
        <v>1585.3</v>
      </c>
      <c r="G11" s="6">
        <v>1.91</v>
      </c>
      <c r="H11" s="6" t="s">
        <v>48</v>
      </c>
      <c r="I11" s="6" t="s">
        <v>125</v>
      </c>
      <c r="J11" s="6">
        <v>8</v>
      </c>
      <c r="K11" s="6">
        <v>34</v>
      </c>
      <c r="L11" s="6" t="s">
        <v>26</v>
      </c>
      <c r="M11" s="6" t="s">
        <v>75</v>
      </c>
      <c r="N11" s="6" t="s">
        <v>113</v>
      </c>
      <c r="O11" s="6" t="s">
        <v>28</v>
      </c>
      <c r="P11" s="6" t="s">
        <v>28</v>
      </c>
      <c r="Q11" s="6" t="s">
        <v>58</v>
      </c>
      <c r="R11" s="6" t="s">
        <v>29</v>
      </c>
      <c r="S11" s="6" t="s">
        <v>122</v>
      </c>
      <c r="T11" s="6" t="s">
        <v>30</v>
      </c>
      <c r="U11" s="6" t="s">
        <v>28</v>
      </c>
      <c r="V11" s="8">
        <v>0.7</v>
      </c>
      <c r="W11" s="6">
        <v>14</v>
      </c>
      <c r="X11" s="6" t="s">
        <v>31</v>
      </c>
      <c r="Y11" s="6" t="s">
        <v>134</v>
      </c>
      <c r="Z11" s="22" t="s">
        <v>131</v>
      </c>
    </row>
    <row r="12" spans="1:26" x14ac:dyDescent="0.2">
      <c r="A12" s="21" t="s">
        <v>27</v>
      </c>
      <c r="B12" s="106"/>
      <c r="C12" s="9" t="s">
        <v>24</v>
      </c>
      <c r="D12" s="50">
        <v>105</v>
      </c>
      <c r="E12" s="84">
        <v>830</v>
      </c>
      <c r="F12" s="52">
        <f t="shared" si="0"/>
        <v>1585.3</v>
      </c>
      <c r="G12" s="6">
        <v>1.91</v>
      </c>
      <c r="H12" s="6" t="s">
        <v>48</v>
      </c>
      <c r="I12" s="6" t="s">
        <v>125</v>
      </c>
      <c r="J12" s="6">
        <v>8</v>
      </c>
      <c r="K12" s="6">
        <v>34</v>
      </c>
      <c r="L12" s="6" t="s">
        <v>26</v>
      </c>
      <c r="M12" s="6" t="s">
        <v>76</v>
      </c>
      <c r="N12" s="6" t="s">
        <v>118</v>
      </c>
      <c r="O12" s="6" t="s">
        <v>28</v>
      </c>
      <c r="P12" s="6" t="s">
        <v>28</v>
      </c>
      <c r="Q12" s="6" t="s">
        <v>58</v>
      </c>
      <c r="R12" s="6" t="s">
        <v>29</v>
      </c>
      <c r="S12" s="6" t="s">
        <v>122</v>
      </c>
      <c r="T12" s="6" t="s">
        <v>30</v>
      </c>
      <c r="U12" s="6" t="s">
        <v>28</v>
      </c>
      <c r="V12" s="8">
        <v>0.7</v>
      </c>
      <c r="W12" s="6">
        <v>14</v>
      </c>
      <c r="X12" s="6" t="s">
        <v>31</v>
      </c>
      <c r="Y12" s="6" t="s">
        <v>134</v>
      </c>
      <c r="Z12" s="22" t="s">
        <v>131</v>
      </c>
    </row>
    <row r="13" spans="1:26" ht="13.5" thickBot="1" x14ac:dyDescent="0.25">
      <c r="A13" s="23" t="s">
        <v>27</v>
      </c>
      <c r="B13" s="107"/>
      <c r="C13" s="29" t="s">
        <v>25</v>
      </c>
      <c r="D13" s="51">
        <v>106</v>
      </c>
      <c r="E13" s="84">
        <v>830</v>
      </c>
      <c r="F13" s="53">
        <f t="shared" si="0"/>
        <v>1585.3</v>
      </c>
      <c r="G13" s="25">
        <v>1.91</v>
      </c>
      <c r="H13" s="25" t="s">
        <v>48</v>
      </c>
      <c r="I13" s="25" t="s">
        <v>125</v>
      </c>
      <c r="J13" s="25">
        <v>8</v>
      </c>
      <c r="K13" s="25">
        <v>34</v>
      </c>
      <c r="L13" s="25" t="s">
        <v>26</v>
      </c>
      <c r="M13" s="25" t="s">
        <v>77</v>
      </c>
      <c r="N13" s="25" t="s">
        <v>109</v>
      </c>
      <c r="O13" s="25" t="s">
        <v>28</v>
      </c>
      <c r="P13" s="25" t="s">
        <v>28</v>
      </c>
      <c r="Q13" s="25" t="s">
        <v>58</v>
      </c>
      <c r="R13" s="25" t="s">
        <v>29</v>
      </c>
      <c r="S13" s="25" t="s">
        <v>122</v>
      </c>
      <c r="T13" s="25" t="s">
        <v>30</v>
      </c>
      <c r="U13" s="25" t="s">
        <v>28</v>
      </c>
      <c r="V13" s="26">
        <v>0.7</v>
      </c>
      <c r="W13" s="25">
        <v>14</v>
      </c>
      <c r="X13" s="25" t="s">
        <v>31</v>
      </c>
      <c r="Y13" s="25" t="s">
        <v>134</v>
      </c>
      <c r="Z13" s="27" t="s">
        <v>131</v>
      </c>
    </row>
    <row r="14" spans="1:26" x14ac:dyDescent="0.2">
      <c r="A14" s="16" t="s">
        <v>27</v>
      </c>
      <c r="B14" s="108" t="s">
        <v>39</v>
      </c>
      <c r="C14" s="17" t="s">
        <v>121</v>
      </c>
      <c r="D14" s="54">
        <v>841</v>
      </c>
      <c r="E14" s="101">
        <v>890</v>
      </c>
      <c r="F14" s="55">
        <f t="shared" si="0"/>
        <v>2589.9</v>
      </c>
      <c r="G14" s="18">
        <v>2.91</v>
      </c>
      <c r="H14" s="18" t="s">
        <v>48</v>
      </c>
      <c r="I14" s="18" t="s">
        <v>126</v>
      </c>
      <c r="J14" s="18">
        <v>6</v>
      </c>
      <c r="K14" s="18">
        <v>34</v>
      </c>
      <c r="L14" s="18" t="s">
        <v>26</v>
      </c>
      <c r="M14" s="18" t="s">
        <v>78</v>
      </c>
      <c r="N14" s="18" t="s">
        <v>108</v>
      </c>
      <c r="O14" s="18" t="s">
        <v>28</v>
      </c>
      <c r="P14" s="18" t="s">
        <v>28</v>
      </c>
      <c r="Q14" s="18" t="s">
        <v>59</v>
      </c>
      <c r="R14" s="18" t="s">
        <v>29</v>
      </c>
      <c r="S14" s="18" t="s">
        <v>122</v>
      </c>
      <c r="T14" s="18" t="s">
        <v>30</v>
      </c>
      <c r="U14" s="18" t="s">
        <v>28</v>
      </c>
      <c r="V14" s="19">
        <v>0.7</v>
      </c>
      <c r="W14" s="18">
        <v>21</v>
      </c>
      <c r="X14" s="18" t="s">
        <v>31</v>
      </c>
      <c r="Y14" s="18" t="s">
        <v>134</v>
      </c>
      <c r="Z14" s="20" t="s">
        <v>131</v>
      </c>
    </row>
    <row r="15" spans="1:26" x14ac:dyDescent="0.2">
      <c r="A15" s="21" t="s">
        <v>27</v>
      </c>
      <c r="B15" s="106"/>
      <c r="C15" s="7" t="s">
        <v>40</v>
      </c>
      <c r="D15" s="50">
        <v>842</v>
      </c>
      <c r="E15" s="84">
        <v>890</v>
      </c>
      <c r="F15" s="52">
        <f t="shared" si="0"/>
        <v>2589.9</v>
      </c>
      <c r="G15" s="6">
        <v>2.91</v>
      </c>
      <c r="H15" s="6" t="s">
        <v>48</v>
      </c>
      <c r="I15" s="6" t="s">
        <v>126</v>
      </c>
      <c r="J15" s="6">
        <v>6</v>
      </c>
      <c r="K15" s="6">
        <v>34</v>
      </c>
      <c r="L15" s="6" t="s">
        <v>26</v>
      </c>
      <c r="M15" s="6" t="s">
        <v>79</v>
      </c>
      <c r="N15" s="6" t="s">
        <v>118</v>
      </c>
      <c r="O15" s="6" t="s">
        <v>28</v>
      </c>
      <c r="P15" s="6" t="s">
        <v>28</v>
      </c>
      <c r="Q15" s="6" t="s">
        <v>59</v>
      </c>
      <c r="R15" s="6" t="s">
        <v>29</v>
      </c>
      <c r="S15" s="6" t="s">
        <v>122</v>
      </c>
      <c r="T15" s="6" t="s">
        <v>30</v>
      </c>
      <c r="U15" s="6" t="s">
        <v>28</v>
      </c>
      <c r="V15" s="8">
        <v>0.7</v>
      </c>
      <c r="W15" s="6">
        <v>21</v>
      </c>
      <c r="X15" s="6" t="s">
        <v>31</v>
      </c>
      <c r="Y15" s="6" t="s">
        <v>134</v>
      </c>
      <c r="Z15" s="22" t="s">
        <v>131</v>
      </c>
    </row>
    <row r="16" spans="1:26" x14ac:dyDescent="0.2">
      <c r="A16" s="21" t="s">
        <v>27</v>
      </c>
      <c r="B16" s="106"/>
      <c r="C16" s="7" t="s">
        <v>41</v>
      </c>
      <c r="D16" s="50">
        <v>843</v>
      </c>
      <c r="E16" s="84">
        <v>890</v>
      </c>
      <c r="F16" s="52">
        <f t="shared" si="0"/>
        <v>2589.9</v>
      </c>
      <c r="G16" s="6">
        <v>2.91</v>
      </c>
      <c r="H16" s="6" t="s">
        <v>48</v>
      </c>
      <c r="I16" s="6" t="s">
        <v>126</v>
      </c>
      <c r="J16" s="6">
        <v>6</v>
      </c>
      <c r="K16" s="6">
        <v>34</v>
      </c>
      <c r="L16" s="6" t="s">
        <v>26</v>
      </c>
      <c r="M16" s="6" t="s">
        <v>80</v>
      </c>
      <c r="N16" s="6" t="s">
        <v>113</v>
      </c>
      <c r="O16" s="6" t="s">
        <v>28</v>
      </c>
      <c r="P16" s="6" t="s">
        <v>28</v>
      </c>
      <c r="Q16" s="6" t="s">
        <v>59</v>
      </c>
      <c r="R16" s="6" t="s">
        <v>29</v>
      </c>
      <c r="S16" s="6" t="s">
        <v>122</v>
      </c>
      <c r="T16" s="6" t="s">
        <v>30</v>
      </c>
      <c r="U16" s="6" t="s">
        <v>28</v>
      </c>
      <c r="V16" s="8">
        <v>0.7</v>
      </c>
      <c r="W16" s="6">
        <v>21</v>
      </c>
      <c r="X16" s="6" t="s">
        <v>31</v>
      </c>
      <c r="Y16" s="6" t="s">
        <v>134</v>
      </c>
      <c r="Z16" s="22" t="s">
        <v>131</v>
      </c>
    </row>
    <row r="17" spans="1:26" x14ac:dyDescent="0.2">
      <c r="A17" s="21" t="s">
        <v>27</v>
      </c>
      <c r="B17" s="106"/>
      <c r="C17" s="7" t="s">
        <v>42</v>
      </c>
      <c r="D17" s="50">
        <v>844</v>
      </c>
      <c r="E17" s="84">
        <v>890</v>
      </c>
      <c r="F17" s="52">
        <f t="shared" si="0"/>
        <v>2589.9</v>
      </c>
      <c r="G17" s="6">
        <v>2.91</v>
      </c>
      <c r="H17" s="6" t="s">
        <v>48</v>
      </c>
      <c r="I17" s="6" t="s">
        <v>126</v>
      </c>
      <c r="J17" s="6">
        <v>6</v>
      </c>
      <c r="K17" s="6">
        <v>34</v>
      </c>
      <c r="L17" s="6" t="s">
        <v>26</v>
      </c>
      <c r="M17" s="6" t="s">
        <v>81</v>
      </c>
      <c r="N17" s="6" t="s">
        <v>111</v>
      </c>
      <c r="O17" s="6" t="s">
        <v>28</v>
      </c>
      <c r="P17" s="6" t="s">
        <v>28</v>
      </c>
      <c r="Q17" s="6" t="s">
        <v>59</v>
      </c>
      <c r="R17" s="6" t="s">
        <v>29</v>
      </c>
      <c r="S17" s="6" t="s">
        <v>122</v>
      </c>
      <c r="T17" s="6" t="s">
        <v>30</v>
      </c>
      <c r="U17" s="6" t="s">
        <v>28</v>
      </c>
      <c r="V17" s="8">
        <v>0.7</v>
      </c>
      <c r="W17" s="6">
        <v>21</v>
      </c>
      <c r="X17" s="6" t="s">
        <v>31</v>
      </c>
      <c r="Y17" s="6" t="s">
        <v>134</v>
      </c>
      <c r="Z17" s="22" t="s">
        <v>131</v>
      </c>
    </row>
    <row r="18" spans="1:26" x14ac:dyDescent="0.2">
      <c r="A18" s="21" t="s">
        <v>27</v>
      </c>
      <c r="B18" s="106"/>
      <c r="C18" s="7" t="s">
        <v>43</v>
      </c>
      <c r="D18" s="50">
        <v>845</v>
      </c>
      <c r="E18" s="84">
        <v>890</v>
      </c>
      <c r="F18" s="52">
        <f t="shared" si="0"/>
        <v>2589.9</v>
      </c>
      <c r="G18" s="6">
        <v>2.91</v>
      </c>
      <c r="H18" s="6" t="s">
        <v>48</v>
      </c>
      <c r="I18" s="6" t="s">
        <v>126</v>
      </c>
      <c r="J18" s="6">
        <v>6</v>
      </c>
      <c r="K18" s="6">
        <v>34</v>
      </c>
      <c r="L18" s="6" t="s">
        <v>26</v>
      </c>
      <c r="M18" s="6" t="s">
        <v>82</v>
      </c>
      <c r="N18" s="6" t="s">
        <v>117</v>
      </c>
      <c r="O18" s="6" t="s">
        <v>28</v>
      </c>
      <c r="P18" s="6" t="s">
        <v>28</v>
      </c>
      <c r="Q18" s="6" t="s">
        <v>59</v>
      </c>
      <c r="R18" s="6" t="s">
        <v>29</v>
      </c>
      <c r="S18" s="6" t="s">
        <v>122</v>
      </c>
      <c r="T18" s="6" t="s">
        <v>30</v>
      </c>
      <c r="U18" s="6" t="s">
        <v>28</v>
      </c>
      <c r="V18" s="8">
        <v>0.7</v>
      </c>
      <c r="W18" s="6">
        <v>21</v>
      </c>
      <c r="X18" s="6" t="s">
        <v>31</v>
      </c>
      <c r="Y18" s="6" t="s">
        <v>134</v>
      </c>
      <c r="Z18" s="22" t="s">
        <v>131</v>
      </c>
    </row>
    <row r="19" spans="1:26" ht="13.5" thickBot="1" x14ac:dyDescent="0.25">
      <c r="A19" s="30" t="s">
        <v>27</v>
      </c>
      <c r="B19" s="109"/>
      <c r="C19" s="31" t="s">
        <v>44</v>
      </c>
      <c r="D19" s="88">
        <v>846</v>
      </c>
      <c r="E19" s="84">
        <v>890</v>
      </c>
      <c r="F19" s="100">
        <f t="shared" si="0"/>
        <v>2589.9</v>
      </c>
      <c r="G19" s="32">
        <v>2.91</v>
      </c>
      <c r="H19" s="32" t="s">
        <v>48</v>
      </c>
      <c r="I19" s="32" t="s">
        <v>126</v>
      </c>
      <c r="J19" s="32">
        <v>6</v>
      </c>
      <c r="K19" s="32">
        <v>34</v>
      </c>
      <c r="L19" s="32" t="s">
        <v>26</v>
      </c>
      <c r="M19" s="32" t="s">
        <v>83</v>
      </c>
      <c r="N19" s="32" t="s">
        <v>109</v>
      </c>
      <c r="O19" s="32" t="s">
        <v>28</v>
      </c>
      <c r="P19" s="32" t="s">
        <v>28</v>
      </c>
      <c r="Q19" s="32" t="s">
        <v>58</v>
      </c>
      <c r="R19" s="32" t="s">
        <v>29</v>
      </c>
      <c r="S19" s="32" t="s">
        <v>122</v>
      </c>
      <c r="T19" s="32" t="s">
        <v>30</v>
      </c>
      <c r="U19" s="32" t="s">
        <v>28</v>
      </c>
      <c r="V19" s="33">
        <v>0.7</v>
      </c>
      <c r="W19" s="32">
        <v>21</v>
      </c>
      <c r="X19" s="32" t="s">
        <v>31</v>
      </c>
      <c r="Y19" s="32" t="s">
        <v>134</v>
      </c>
      <c r="Z19" s="34" t="s">
        <v>131</v>
      </c>
    </row>
    <row r="20" spans="1:26" s="5" customFormat="1" x14ac:dyDescent="0.2">
      <c r="A20" s="35" t="s">
        <v>27</v>
      </c>
      <c r="B20" s="110" t="s">
        <v>46</v>
      </c>
      <c r="C20" s="28" t="s">
        <v>84</v>
      </c>
      <c r="D20" s="56">
        <v>2410</v>
      </c>
      <c r="E20" s="85">
        <v>990</v>
      </c>
      <c r="F20" s="59">
        <f t="shared" si="0"/>
        <v>1732.5</v>
      </c>
      <c r="G20" s="36">
        <v>1.75</v>
      </c>
      <c r="H20" s="36" t="s">
        <v>49</v>
      </c>
      <c r="I20" s="36" t="s">
        <v>127</v>
      </c>
      <c r="J20" s="36">
        <v>6</v>
      </c>
      <c r="K20" s="36">
        <v>34</v>
      </c>
      <c r="L20" s="36" t="s">
        <v>26</v>
      </c>
      <c r="M20" s="36" t="s">
        <v>85</v>
      </c>
      <c r="N20" s="36" t="s">
        <v>109</v>
      </c>
      <c r="O20" s="36" t="s">
        <v>28</v>
      </c>
      <c r="P20" s="36" t="s">
        <v>28</v>
      </c>
      <c r="Q20" s="36" t="s">
        <v>58</v>
      </c>
      <c r="R20" s="36" t="s">
        <v>29</v>
      </c>
      <c r="S20" s="36" t="s">
        <v>122</v>
      </c>
      <c r="T20" s="36" t="s">
        <v>30</v>
      </c>
      <c r="U20" s="36" t="s">
        <v>28</v>
      </c>
      <c r="V20" s="37">
        <v>0.7</v>
      </c>
      <c r="W20" s="36">
        <v>16</v>
      </c>
      <c r="X20" s="36" t="s">
        <v>31</v>
      </c>
      <c r="Y20" s="36" t="s">
        <v>134</v>
      </c>
      <c r="Z20" s="38" t="s">
        <v>131</v>
      </c>
    </row>
    <row r="21" spans="1:26" s="5" customFormat="1" x14ac:dyDescent="0.2">
      <c r="A21" s="39" t="s">
        <v>27</v>
      </c>
      <c r="B21" s="111"/>
      <c r="C21" s="9" t="s">
        <v>87</v>
      </c>
      <c r="D21" s="57">
        <v>2411</v>
      </c>
      <c r="E21" s="86">
        <v>990</v>
      </c>
      <c r="F21" s="60">
        <f t="shared" si="0"/>
        <v>1732.5</v>
      </c>
      <c r="G21" s="10">
        <v>1.75</v>
      </c>
      <c r="H21" s="10" t="s">
        <v>49</v>
      </c>
      <c r="I21" s="10" t="s">
        <v>127</v>
      </c>
      <c r="J21" s="10">
        <v>6</v>
      </c>
      <c r="K21" s="10">
        <v>34</v>
      </c>
      <c r="L21" s="10" t="s">
        <v>26</v>
      </c>
      <c r="M21" s="10" t="s">
        <v>86</v>
      </c>
      <c r="N21" s="10" t="s">
        <v>113</v>
      </c>
      <c r="O21" s="10" t="s">
        <v>28</v>
      </c>
      <c r="P21" s="10" t="s">
        <v>28</v>
      </c>
      <c r="Q21" s="10" t="s">
        <v>58</v>
      </c>
      <c r="R21" s="10" t="s">
        <v>29</v>
      </c>
      <c r="S21" s="10" t="s">
        <v>122</v>
      </c>
      <c r="T21" s="10" t="s">
        <v>30</v>
      </c>
      <c r="U21" s="10" t="s">
        <v>28</v>
      </c>
      <c r="V21" s="11">
        <v>0.7</v>
      </c>
      <c r="W21" s="10">
        <v>16</v>
      </c>
      <c r="X21" s="10" t="s">
        <v>31</v>
      </c>
      <c r="Y21" s="10" t="s">
        <v>134</v>
      </c>
      <c r="Z21" s="40" t="s">
        <v>131</v>
      </c>
    </row>
    <row r="22" spans="1:26" s="5" customFormat="1" x14ac:dyDescent="0.2">
      <c r="A22" s="39" t="s">
        <v>27</v>
      </c>
      <c r="B22" s="111"/>
      <c r="C22" s="9" t="s">
        <v>89</v>
      </c>
      <c r="D22" s="57">
        <v>2412</v>
      </c>
      <c r="E22" s="86">
        <v>990</v>
      </c>
      <c r="F22" s="60">
        <f>E22*G22</f>
        <v>1732.5</v>
      </c>
      <c r="G22" s="10">
        <v>1.75</v>
      </c>
      <c r="H22" s="10" t="s">
        <v>49</v>
      </c>
      <c r="I22" s="10" t="s">
        <v>127</v>
      </c>
      <c r="J22" s="10">
        <v>6</v>
      </c>
      <c r="K22" s="10">
        <v>34</v>
      </c>
      <c r="L22" s="10" t="s">
        <v>26</v>
      </c>
      <c r="M22" s="10" t="s">
        <v>88</v>
      </c>
      <c r="N22" s="10" t="s">
        <v>116</v>
      </c>
      <c r="O22" s="10" t="s">
        <v>28</v>
      </c>
      <c r="P22" s="10" t="s">
        <v>28</v>
      </c>
      <c r="Q22" s="10" t="s">
        <v>58</v>
      </c>
      <c r="R22" s="10" t="s">
        <v>29</v>
      </c>
      <c r="S22" s="10" t="s">
        <v>122</v>
      </c>
      <c r="T22" s="10" t="s">
        <v>30</v>
      </c>
      <c r="U22" s="10" t="s">
        <v>28</v>
      </c>
      <c r="V22" s="11">
        <v>0.7</v>
      </c>
      <c r="W22" s="10">
        <v>16</v>
      </c>
      <c r="X22" s="10" t="s">
        <v>31</v>
      </c>
      <c r="Y22" s="10" t="s">
        <v>134</v>
      </c>
      <c r="Z22" s="40" t="s">
        <v>131</v>
      </c>
    </row>
    <row r="23" spans="1:26" s="5" customFormat="1" x14ac:dyDescent="0.2">
      <c r="A23" s="39" t="s">
        <v>27</v>
      </c>
      <c r="B23" s="111"/>
      <c r="C23" s="9" t="s">
        <v>90</v>
      </c>
      <c r="D23" s="57">
        <v>2413</v>
      </c>
      <c r="E23" s="86">
        <v>990</v>
      </c>
      <c r="F23" s="60">
        <f t="shared" si="0"/>
        <v>1732.5</v>
      </c>
      <c r="G23" s="10">
        <v>1.75</v>
      </c>
      <c r="H23" s="10" t="s">
        <v>49</v>
      </c>
      <c r="I23" s="10" t="s">
        <v>127</v>
      </c>
      <c r="J23" s="10">
        <v>6</v>
      </c>
      <c r="K23" s="10">
        <v>34</v>
      </c>
      <c r="L23" s="10" t="s">
        <v>26</v>
      </c>
      <c r="M23" s="10" t="s">
        <v>91</v>
      </c>
      <c r="N23" s="10" t="s">
        <v>108</v>
      </c>
      <c r="O23" s="10" t="s">
        <v>28</v>
      </c>
      <c r="P23" s="10" t="s">
        <v>28</v>
      </c>
      <c r="Q23" s="10" t="s">
        <v>58</v>
      </c>
      <c r="R23" s="10" t="s">
        <v>29</v>
      </c>
      <c r="S23" s="10" t="s">
        <v>122</v>
      </c>
      <c r="T23" s="10" t="s">
        <v>30</v>
      </c>
      <c r="U23" s="10" t="s">
        <v>28</v>
      </c>
      <c r="V23" s="11">
        <v>0.7</v>
      </c>
      <c r="W23" s="10">
        <v>16</v>
      </c>
      <c r="X23" s="10" t="s">
        <v>31</v>
      </c>
      <c r="Y23" s="10" t="s">
        <v>134</v>
      </c>
      <c r="Z23" s="40" t="s">
        <v>131</v>
      </c>
    </row>
    <row r="24" spans="1:26" s="5" customFormat="1" ht="13.5" thickBot="1" x14ac:dyDescent="0.25">
      <c r="A24" s="41" t="s">
        <v>27</v>
      </c>
      <c r="B24" s="112"/>
      <c r="C24" s="29" t="s">
        <v>93</v>
      </c>
      <c r="D24" s="58">
        <v>2414</v>
      </c>
      <c r="E24" s="86">
        <v>990</v>
      </c>
      <c r="F24" s="92">
        <f t="shared" si="0"/>
        <v>1732.5</v>
      </c>
      <c r="G24" s="45">
        <v>1.75</v>
      </c>
      <c r="H24" s="45" t="s">
        <v>49</v>
      </c>
      <c r="I24" s="45" t="s">
        <v>127</v>
      </c>
      <c r="J24" s="45">
        <v>6</v>
      </c>
      <c r="K24" s="45">
        <v>34</v>
      </c>
      <c r="L24" s="45" t="s">
        <v>26</v>
      </c>
      <c r="M24" s="45" t="s">
        <v>92</v>
      </c>
      <c r="N24" s="45" t="s">
        <v>110</v>
      </c>
      <c r="O24" s="45" t="s">
        <v>28</v>
      </c>
      <c r="P24" s="45" t="s">
        <v>28</v>
      </c>
      <c r="Q24" s="45" t="s">
        <v>58</v>
      </c>
      <c r="R24" s="45" t="s">
        <v>29</v>
      </c>
      <c r="S24" s="45" t="s">
        <v>122</v>
      </c>
      <c r="T24" s="45" t="s">
        <v>30</v>
      </c>
      <c r="U24" s="45" t="s">
        <v>28</v>
      </c>
      <c r="V24" s="46">
        <v>0.7</v>
      </c>
      <c r="W24" s="45">
        <v>16</v>
      </c>
      <c r="X24" s="45" t="s">
        <v>31</v>
      </c>
      <c r="Y24" s="45" t="s">
        <v>134</v>
      </c>
      <c r="Z24" s="48" t="s">
        <v>131</v>
      </c>
    </row>
    <row r="25" spans="1:26" s="5" customFormat="1" x14ac:dyDescent="0.2">
      <c r="A25" s="35" t="s">
        <v>27</v>
      </c>
      <c r="B25" s="110" t="s">
        <v>50</v>
      </c>
      <c r="C25" s="17" t="s">
        <v>51</v>
      </c>
      <c r="D25" s="56">
        <v>1691</v>
      </c>
      <c r="E25" s="85">
        <v>950</v>
      </c>
      <c r="F25" s="59">
        <f t="shared" si="0"/>
        <v>1168.5</v>
      </c>
      <c r="G25" s="36">
        <v>1.23</v>
      </c>
      <c r="H25" s="36" t="s">
        <v>49</v>
      </c>
      <c r="I25" s="36" t="s">
        <v>128</v>
      </c>
      <c r="J25" s="36">
        <v>6</v>
      </c>
      <c r="K25" s="36">
        <v>34</v>
      </c>
      <c r="L25" s="36" t="s">
        <v>26</v>
      </c>
      <c r="M25" s="36" t="s">
        <v>94</v>
      </c>
      <c r="N25" s="36" t="s">
        <v>109</v>
      </c>
      <c r="O25" s="36" t="s">
        <v>28</v>
      </c>
      <c r="P25" s="36" t="s">
        <v>28</v>
      </c>
      <c r="Q25" s="36" t="s">
        <v>58</v>
      </c>
      <c r="R25" s="36" t="s">
        <v>29</v>
      </c>
      <c r="S25" s="36" t="s">
        <v>122</v>
      </c>
      <c r="T25" s="36" t="s">
        <v>30</v>
      </c>
      <c r="U25" s="36" t="s">
        <v>28</v>
      </c>
      <c r="V25" s="37">
        <v>0.7</v>
      </c>
      <c r="W25" s="36">
        <v>11</v>
      </c>
      <c r="X25" s="36" t="s">
        <v>31</v>
      </c>
      <c r="Y25" s="36" t="s">
        <v>134</v>
      </c>
      <c r="Z25" s="38" t="s">
        <v>131</v>
      </c>
    </row>
    <row r="26" spans="1:26" s="5" customFormat="1" x14ac:dyDescent="0.2">
      <c r="A26" s="39" t="s">
        <v>27</v>
      </c>
      <c r="B26" s="111"/>
      <c r="C26" s="7" t="s">
        <v>52</v>
      </c>
      <c r="D26" s="57">
        <v>1692</v>
      </c>
      <c r="E26" s="86">
        <v>950</v>
      </c>
      <c r="F26" s="60">
        <f t="shared" si="0"/>
        <v>1168.5</v>
      </c>
      <c r="G26" s="10">
        <v>1.23</v>
      </c>
      <c r="H26" s="10" t="s">
        <v>49</v>
      </c>
      <c r="I26" s="10" t="s">
        <v>128</v>
      </c>
      <c r="J26" s="10">
        <v>6</v>
      </c>
      <c r="K26" s="10">
        <v>34</v>
      </c>
      <c r="L26" s="10" t="s">
        <v>26</v>
      </c>
      <c r="M26" s="10" t="s">
        <v>95</v>
      </c>
      <c r="N26" s="10" t="s">
        <v>115</v>
      </c>
      <c r="O26" s="10" t="s">
        <v>28</v>
      </c>
      <c r="P26" s="10" t="s">
        <v>28</v>
      </c>
      <c r="Q26" s="10" t="s">
        <v>58</v>
      </c>
      <c r="R26" s="10" t="s">
        <v>29</v>
      </c>
      <c r="S26" s="10" t="s">
        <v>122</v>
      </c>
      <c r="T26" s="10" t="s">
        <v>30</v>
      </c>
      <c r="U26" s="10" t="s">
        <v>28</v>
      </c>
      <c r="V26" s="11">
        <v>0.7</v>
      </c>
      <c r="W26" s="10">
        <v>11</v>
      </c>
      <c r="X26" s="10" t="s">
        <v>31</v>
      </c>
      <c r="Y26" s="10" t="s">
        <v>134</v>
      </c>
      <c r="Z26" s="40" t="s">
        <v>131</v>
      </c>
    </row>
    <row r="27" spans="1:26" s="5" customFormat="1" x14ac:dyDescent="0.2">
      <c r="A27" s="39" t="s">
        <v>27</v>
      </c>
      <c r="B27" s="111"/>
      <c r="C27" s="7" t="s">
        <v>53</v>
      </c>
      <c r="D27" s="57">
        <v>1693</v>
      </c>
      <c r="E27" s="86">
        <v>950</v>
      </c>
      <c r="F27" s="60">
        <f t="shared" si="0"/>
        <v>1168.5</v>
      </c>
      <c r="G27" s="10">
        <v>1.23</v>
      </c>
      <c r="H27" s="10" t="s">
        <v>49</v>
      </c>
      <c r="I27" s="10" t="s">
        <v>128</v>
      </c>
      <c r="J27" s="10">
        <v>6</v>
      </c>
      <c r="K27" s="10">
        <v>34</v>
      </c>
      <c r="L27" s="10" t="s">
        <v>26</v>
      </c>
      <c r="M27" s="10" t="s">
        <v>96</v>
      </c>
      <c r="N27" s="10" t="s">
        <v>114</v>
      </c>
      <c r="O27" s="10" t="s">
        <v>28</v>
      </c>
      <c r="P27" s="10" t="s">
        <v>28</v>
      </c>
      <c r="Q27" s="10" t="s">
        <v>58</v>
      </c>
      <c r="R27" s="10" t="s">
        <v>29</v>
      </c>
      <c r="S27" s="10" t="s">
        <v>122</v>
      </c>
      <c r="T27" s="10" t="s">
        <v>30</v>
      </c>
      <c r="U27" s="10" t="s">
        <v>28</v>
      </c>
      <c r="V27" s="11">
        <v>0.7</v>
      </c>
      <c r="W27" s="10">
        <v>11</v>
      </c>
      <c r="X27" s="10" t="s">
        <v>31</v>
      </c>
      <c r="Y27" s="10" t="s">
        <v>134</v>
      </c>
      <c r="Z27" s="40" t="s">
        <v>131</v>
      </c>
    </row>
    <row r="28" spans="1:26" s="5" customFormat="1" x14ac:dyDescent="0.2">
      <c r="A28" s="39" t="s">
        <v>27</v>
      </c>
      <c r="B28" s="111"/>
      <c r="C28" s="7" t="s">
        <v>54</v>
      </c>
      <c r="D28" s="57">
        <v>1694</v>
      </c>
      <c r="E28" s="86">
        <v>950</v>
      </c>
      <c r="F28" s="60">
        <f t="shared" si="0"/>
        <v>1168.5</v>
      </c>
      <c r="G28" s="10">
        <v>1.23</v>
      </c>
      <c r="H28" s="10" t="s">
        <v>49</v>
      </c>
      <c r="I28" s="10" t="s">
        <v>128</v>
      </c>
      <c r="J28" s="10">
        <v>6</v>
      </c>
      <c r="K28" s="10">
        <v>34</v>
      </c>
      <c r="L28" s="10" t="s">
        <v>26</v>
      </c>
      <c r="M28" s="10" t="s">
        <v>97</v>
      </c>
      <c r="N28" s="10" t="s">
        <v>108</v>
      </c>
      <c r="O28" s="10" t="s">
        <v>28</v>
      </c>
      <c r="P28" s="10" t="s">
        <v>28</v>
      </c>
      <c r="Q28" s="10" t="s">
        <v>58</v>
      </c>
      <c r="R28" s="10" t="s">
        <v>29</v>
      </c>
      <c r="S28" s="10" t="s">
        <v>122</v>
      </c>
      <c r="T28" s="10" t="s">
        <v>30</v>
      </c>
      <c r="U28" s="10" t="s">
        <v>28</v>
      </c>
      <c r="V28" s="11">
        <v>0.7</v>
      </c>
      <c r="W28" s="10">
        <v>11</v>
      </c>
      <c r="X28" s="10" t="s">
        <v>31</v>
      </c>
      <c r="Y28" s="10" t="s">
        <v>134</v>
      </c>
      <c r="Z28" s="40" t="s">
        <v>131</v>
      </c>
    </row>
    <row r="29" spans="1:26" s="5" customFormat="1" x14ac:dyDescent="0.2">
      <c r="A29" s="39" t="s">
        <v>27</v>
      </c>
      <c r="B29" s="111"/>
      <c r="C29" s="7" t="s">
        <v>55</v>
      </c>
      <c r="D29" s="57">
        <v>1695</v>
      </c>
      <c r="E29" s="86">
        <v>950</v>
      </c>
      <c r="F29" s="60">
        <f t="shared" si="0"/>
        <v>1168.5</v>
      </c>
      <c r="G29" s="10">
        <v>1.23</v>
      </c>
      <c r="H29" s="10" t="s">
        <v>49</v>
      </c>
      <c r="I29" s="10" t="s">
        <v>128</v>
      </c>
      <c r="J29" s="10">
        <v>6</v>
      </c>
      <c r="K29" s="10">
        <v>34</v>
      </c>
      <c r="L29" s="10" t="s">
        <v>26</v>
      </c>
      <c r="M29" s="10" t="s">
        <v>98</v>
      </c>
      <c r="N29" s="10" t="s">
        <v>107</v>
      </c>
      <c r="O29" s="10" t="s">
        <v>28</v>
      </c>
      <c r="P29" s="10" t="s">
        <v>28</v>
      </c>
      <c r="Q29" s="10" t="s">
        <v>58</v>
      </c>
      <c r="R29" s="10" t="s">
        <v>29</v>
      </c>
      <c r="S29" s="10" t="s">
        <v>122</v>
      </c>
      <c r="T29" s="10" t="s">
        <v>30</v>
      </c>
      <c r="U29" s="10" t="s">
        <v>28</v>
      </c>
      <c r="V29" s="11">
        <v>0.7</v>
      </c>
      <c r="W29" s="10">
        <v>11</v>
      </c>
      <c r="X29" s="10" t="s">
        <v>31</v>
      </c>
      <c r="Y29" s="10" t="s">
        <v>134</v>
      </c>
      <c r="Z29" s="40" t="s">
        <v>131</v>
      </c>
    </row>
    <row r="30" spans="1:26" s="5" customFormat="1" ht="13.5" thickBot="1" x14ac:dyDescent="0.25">
      <c r="A30" s="41" t="s">
        <v>27</v>
      </c>
      <c r="B30" s="112"/>
      <c r="C30" s="24" t="s">
        <v>56</v>
      </c>
      <c r="D30" s="58">
        <v>1696</v>
      </c>
      <c r="E30" s="87">
        <v>950</v>
      </c>
      <c r="F30" s="61">
        <f t="shared" si="0"/>
        <v>1168.5</v>
      </c>
      <c r="G30" s="42">
        <v>1.23</v>
      </c>
      <c r="H30" s="42" t="s">
        <v>49</v>
      </c>
      <c r="I30" s="42" t="s">
        <v>128</v>
      </c>
      <c r="J30" s="42">
        <v>6</v>
      </c>
      <c r="K30" s="42">
        <v>34</v>
      </c>
      <c r="L30" s="42" t="s">
        <v>26</v>
      </c>
      <c r="M30" s="42" t="s">
        <v>99</v>
      </c>
      <c r="N30" s="42" t="s">
        <v>113</v>
      </c>
      <c r="O30" s="42" t="s">
        <v>28</v>
      </c>
      <c r="P30" s="42" t="s">
        <v>28</v>
      </c>
      <c r="Q30" s="42" t="s">
        <v>58</v>
      </c>
      <c r="R30" s="42" t="s">
        <v>29</v>
      </c>
      <c r="S30" s="42" t="s">
        <v>122</v>
      </c>
      <c r="T30" s="42" t="s">
        <v>30</v>
      </c>
      <c r="U30" s="42" t="s">
        <v>28</v>
      </c>
      <c r="V30" s="43">
        <v>0.7</v>
      </c>
      <c r="W30" s="42">
        <v>11</v>
      </c>
      <c r="X30" s="42" t="s">
        <v>31</v>
      </c>
      <c r="Y30" s="42" t="s">
        <v>134</v>
      </c>
      <c r="Z30" s="44" t="s">
        <v>131</v>
      </c>
    </row>
    <row r="31" spans="1:26" x14ac:dyDescent="0.2">
      <c r="A31" s="90" t="s">
        <v>27</v>
      </c>
      <c r="B31" s="105" t="s">
        <v>57</v>
      </c>
      <c r="C31" s="91" t="s">
        <v>60</v>
      </c>
      <c r="D31" s="96">
        <v>1241</v>
      </c>
      <c r="E31" s="101">
        <v>1040</v>
      </c>
      <c r="F31" s="55">
        <f t="shared" si="0"/>
        <v>2007.2</v>
      </c>
      <c r="G31" s="18">
        <v>1.93</v>
      </c>
      <c r="H31" s="18" t="s">
        <v>49</v>
      </c>
      <c r="I31" s="18" t="s">
        <v>129</v>
      </c>
      <c r="J31" s="18">
        <v>4</v>
      </c>
      <c r="K31" s="18">
        <v>34</v>
      </c>
      <c r="L31" s="18" t="s">
        <v>26</v>
      </c>
      <c r="M31" s="18" t="s">
        <v>100</v>
      </c>
      <c r="N31" s="18" t="s">
        <v>111</v>
      </c>
      <c r="O31" s="18" t="s">
        <v>28</v>
      </c>
      <c r="P31" s="18" t="s">
        <v>28</v>
      </c>
      <c r="Q31" s="18" t="s">
        <v>59</v>
      </c>
      <c r="R31" s="18" t="s">
        <v>29</v>
      </c>
      <c r="S31" s="18" t="s">
        <v>122</v>
      </c>
      <c r="T31" s="18" t="s">
        <v>30</v>
      </c>
      <c r="U31" s="18" t="s">
        <v>28</v>
      </c>
      <c r="V31" s="19">
        <v>0.7</v>
      </c>
      <c r="W31" s="18">
        <v>18</v>
      </c>
      <c r="X31" s="18" t="s">
        <v>31</v>
      </c>
      <c r="Y31" s="18" t="s">
        <v>134</v>
      </c>
      <c r="Z31" s="20" t="s">
        <v>131</v>
      </c>
    </row>
    <row r="32" spans="1:26" x14ac:dyDescent="0.2">
      <c r="A32" s="21" t="s">
        <v>27</v>
      </c>
      <c r="B32" s="106"/>
      <c r="C32" s="7" t="s">
        <v>61</v>
      </c>
      <c r="D32" s="50">
        <v>1242</v>
      </c>
      <c r="E32" s="84">
        <v>1040</v>
      </c>
      <c r="F32" s="52">
        <f t="shared" ref="F32:F35" si="1">E32*G32</f>
        <v>2007.2</v>
      </c>
      <c r="G32" s="6">
        <v>1.93</v>
      </c>
      <c r="H32" s="6" t="s">
        <v>49</v>
      </c>
      <c r="I32" s="6" t="s">
        <v>129</v>
      </c>
      <c r="J32" s="6">
        <v>4</v>
      </c>
      <c r="K32" s="6">
        <v>34</v>
      </c>
      <c r="L32" s="6" t="s">
        <v>26</v>
      </c>
      <c r="M32" s="6" t="s">
        <v>101</v>
      </c>
      <c r="N32" s="6" t="s">
        <v>110</v>
      </c>
      <c r="O32" s="6" t="s">
        <v>28</v>
      </c>
      <c r="P32" s="6" t="s">
        <v>28</v>
      </c>
      <c r="Q32" s="6" t="s">
        <v>59</v>
      </c>
      <c r="R32" s="6" t="s">
        <v>29</v>
      </c>
      <c r="S32" s="6" t="s">
        <v>122</v>
      </c>
      <c r="T32" s="6" t="s">
        <v>30</v>
      </c>
      <c r="U32" s="6" t="s">
        <v>28</v>
      </c>
      <c r="V32" s="8">
        <v>0.7</v>
      </c>
      <c r="W32" s="6">
        <v>18</v>
      </c>
      <c r="X32" s="6" t="s">
        <v>31</v>
      </c>
      <c r="Y32" s="6" t="s">
        <v>134</v>
      </c>
      <c r="Z32" s="22" t="s">
        <v>131</v>
      </c>
    </row>
    <row r="33" spans="1:26" x14ac:dyDescent="0.2">
      <c r="A33" s="21" t="s">
        <v>27</v>
      </c>
      <c r="B33" s="106"/>
      <c r="C33" s="7" t="s">
        <v>62</v>
      </c>
      <c r="D33" s="50">
        <v>1243</v>
      </c>
      <c r="E33" s="84">
        <v>1040</v>
      </c>
      <c r="F33" s="52">
        <f t="shared" si="1"/>
        <v>2007.2</v>
      </c>
      <c r="G33" s="6">
        <v>1.93</v>
      </c>
      <c r="H33" s="6" t="s">
        <v>49</v>
      </c>
      <c r="I33" s="6" t="s">
        <v>129</v>
      </c>
      <c r="J33" s="6">
        <v>4</v>
      </c>
      <c r="K33" s="6">
        <v>34</v>
      </c>
      <c r="L33" s="6" t="s">
        <v>26</v>
      </c>
      <c r="M33" s="6" t="s">
        <v>102</v>
      </c>
      <c r="N33" s="6" t="s">
        <v>109</v>
      </c>
      <c r="O33" s="6" t="s">
        <v>28</v>
      </c>
      <c r="P33" s="6" t="s">
        <v>28</v>
      </c>
      <c r="Q33" s="6" t="s">
        <v>59</v>
      </c>
      <c r="R33" s="6" t="s">
        <v>29</v>
      </c>
      <c r="S33" s="6" t="s">
        <v>122</v>
      </c>
      <c r="T33" s="6" t="s">
        <v>30</v>
      </c>
      <c r="U33" s="6" t="s">
        <v>28</v>
      </c>
      <c r="V33" s="8">
        <v>0.7</v>
      </c>
      <c r="W33" s="6">
        <v>18</v>
      </c>
      <c r="X33" s="6" t="s">
        <v>31</v>
      </c>
      <c r="Y33" s="6" t="s">
        <v>134</v>
      </c>
      <c r="Z33" s="22" t="s">
        <v>131</v>
      </c>
    </row>
    <row r="34" spans="1:26" x14ac:dyDescent="0.2">
      <c r="A34" s="21" t="s">
        <v>27</v>
      </c>
      <c r="B34" s="106"/>
      <c r="C34" s="7" t="s">
        <v>63</v>
      </c>
      <c r="D34" s="50">
        <v>1244</v>
      </c>
      <c r="E34" s="84">
        <v>1040</v>
      </c>
      <c r="F34" s="52">
        <f t="shared" si="1"/>
        <v>2007.2</v>
      </c>
      <c r="G34" s="6">
        <v>1.93</v>
      </c>
      <c r="H34" s="6" t="s">
        <v>49</v>
      </c>
      <c r="I34" s="6" t="s">
        <v>129</v>
      </c>
      <c r="J34" s="6">
        <v>4</v>
      </c>
      <c r="K34" s="6">
        <v>34</v>
      </c>
      <c r="L34" s="6" t="s">
        <v>26</v>
      </c>
      <c r="M34" s="6" t="s">
        <v>103</v>
      </c>
      <c r="N34" s="6" t="s">
        <v>108</v>
      </c>
      <c r="O34" s="6" t="s">
        <v>28</v>
      </c>
      <c r="P34" s="6" t="s">
        <v>28</v>
      </c>
      <c r="Q34" s="6" t="s">
        <v>59</v>
      </c>
      <c r="R34" s="6" t="s">
        <v>29</v>
      </c>
      <c r="S34" s="6" t="s">
        <v>122</v>
      </c>
      <c r="T34" s="6" t="s">
        <v>30</v>
      </c>
      <c r="U34" s="6" t="s">
        <v>28</v>
      </c>
      <c r="V34" s="8">
        <v>0.7</v>
      </c>
      <c r="W34" s="6">
        <v>18</v>
      </c>
      <c r="X34" s="6" t="s">
        <v>31</v>
      </c>
      <c r="Y34" s="6" t="s">
        <v>134</v>
      </c>
      <c r="Z34" s="22" t="s">
        <v>131</v>
      </c>
    </row>
    <row r="35" spans="1:26" x14ac:dyDescent="0.2">
      <c r="A35" s="21" t="s">
        <v>27</v>
      </c>
      <c r="B35" s="106"/>
      <c r="C35" s="12" t="s">
        <v>64</v>
      </c>
      <c r="D35" s="50">
        <v>1245</v>
      </c>
      <c r="E35" s="84">
        <v>1040</v>
      </c>
      <c r="F35" s="52">
        <f t="shared" si="1"/>
        <v>2007.2</v>
      </c>
      <c r="G35" s="6">
        <v>1.93</v>
      </c>
      <c r="H35" s="6" t="s">
        <v>49</v>
      </c>
      <c r="I35" s="6" t="s">
        <v>129</v>
      </c>
      <c r="J35" s="6">
        <v>4</v>
      </c>
      <c r="K35" s="6">
        <v>34</v>
      </c>
      <c r="L35" s="6" t="s">
        <v>26</v>
      </c>
      <c r="M35" s="6" t="s">
        <v>104</v>
      </c>
      <c r="N35" s="6" t="s">
        <v>112</v>
      </c>
      <c r="O35" s="6" t="s">
        <v>28</v>
      </c>
      <c r="P35" s="6" t="s">
        <v>28</v>
      </c>
      <c r="Q35" s="6" t="s">
        <v>59</v>
      </c>
      <c r="R35" s="6" t="s">
        <v>29</v>
      </c>
      <c r="S35" s="6" t="s">
        <v>122</v>
      </c>
      <c r="T35" s="6" t="s">
        <v>30</v>
      </c>
      <c r="U35" s="6" t="s">
        <v>28</v>
      </c>
      <c r="V35" s="8">
        <v>0.7</v>
      </c>
      <c r="W35" s="6">
        <v>18</v>
      </c>
      <c r="X35" s="6" t="s">
        <v>31</v>
      </c>
      <c r="Y35" s="6" t="s">
        <v>134</v>
      </c>
      <c r="Z35" s="22" t="s">
        <v>131</v>
      </c>
    </row>
    <row r="36" spans="1:26" ht="13.5" thickBot="1" x14ac:dyDescent="0.25">
      <c r="A36" s="23" t="s">
        <v>27</v>
      </c>
      <c r="B36" s="107"/>
      <c r="C36" s="47" t="s">
        <v>65</v>
      </c>
      <c r="D36" s="51">
        <v>1246</v>
      </c>
      <c r="E36" s="84">
        <v>1040</v>
      </c>
      <c r="F36" s="53">
        <f>E36*G36</f>
        <v>2007.2</v>
      </c>
      <c r="G36" s="25">
        <v>1.93</v>
      </c>
      <c r="H36" s="25" t="s">
        <v>49</v>
      </c>
      <c r="I36" s="25" t="s">
        <v>129</v>
      </c>
      <c r="J36" s="25">
        <v>4</v>
      </c>
      <c r="K36" s="25">
        <v>34</v>
      </c>
      <c r="L36" s="25" t="s">
        <v>26</v>
      </c>
      <c r="M36" s="25" t="s">
        <v>105</v>
      </c>
      <c r="N36" s="25" t="s">
        <v>106</v>
      </c>
      <c r="O36" s="25" t="s">
        <v>28</v>
      </c>
      <c r="P36" s="25" t="s">
        <v>28</v>
      </c>
      <c r="Q36" s="25" t="s">
        <v>59</v>
      </c>
      <c r="R36" s="25" t="s">
        <v>29</v>
      </c>
      <c r="S36" s="25" t="s">
        <v>122</v>
      </c>
      <c r="T36" s="25" t="s">
        <v>30</v>
      </c>
      <c r="U36" s="25" t="s">
        <v>28</v>
      </c>
      <c r="V36" s="26">
        <v>0.7</v>
      </c>
      <c r="W36" s="25">
        <v>18</v>
      </c>
      <c r="X36" s="25" t="s">
        <v>31</v>
      </c>
      <c r="Y36" s="25" t="s">
        <v>134</v>
      </c>
      <c r="Z36" s="27" t="s">
        <v>131</v>
      </c>
    </row>
    <row r="37" spans="1:26" s="68" customFormat="1" x14ac:dyDescent="0.2">
      <c r="A37" s="62" t="s">
        <v>27</v>
      </c>
      <c r="B37" s="1" t="s">
        <v>136</v>
      </c>
      <c r="C37" s="63" t="s">
        <v>137</v>
      </c>
      <c r="D37" s="97">
        <v>701</v>
      </c>
      <c r="E37" s="85">
        <v>990</v>
      </c>
      <c r="F37" s="93">
        <f t="shared" ref="F37:F38" si="2">E37*G37</f>
        <v>1732.5</v>
      </c>
      <c r="G37" s="64">
        <v>1.75</v>
      </c>
      <c r="H37" s="64" t="s">
        <v>49</v>
      </c>
      <c r="I37" s="64" t="s">
        <v>127</v>
      </c>
      <c r="J37" s="64">
        <v>6</v>
      </c>
      <c r="K37" s="64">
        <v>34</v>
      </c>
      <c r="L37" s="64" t="s">
        <v>26</v>
      </c>
      <c r="M37" s="65" t="s">
        <v>145</v>
      </c>
      <c r="N37" s="64" t="s">
        <v>120</v>
      </c>
      <c r="O37" s="64" t="s">
        <v>28</v>
      </c>
      <c r="P37" s="64" t="s">
        <v>28</v>
      </c>
      <c r="Q37" s="64" t="s">
        <v>58</v>
      </c>
      <c r="R37" s="64" t="s">
        <v>29</v>
      </c>
      <c r="S37" s="64" t="s">
        <v>122</v>
      </c>
      <c r="T37" s="64" t="s">
        <v>30</v>
      </c>
      <c r="U37" s="64" t="s">
        <v>28</v>
      </c>
      <c r="V37" s="66">
        <v>0.7</v>
      </c>
      <c r="W37" s="64">
        <v>16</v>
      </c>
      <c r="X37" s="64" t="s">
        <v>31</v>
      </c>
      <c r="Y37" s="64" t="s">
        <v>134</v>
      </c>
      <c r="Z37" s="67" t="s">
        <v>131</v>
      </c>
    </row>
    <row r="38" spans="1:26" s="68" customFormat="1" x14ac:dyDescent="0.2">
      <c r="A38" s="69" t="s">
        <v>27</v>
      </c>
      <c r="B38" s="103"/>
      <c r="C38" s="70" t="s">
        <v>138</v>
      </c>
      <c r="D38" s="98">
        <v>702</v>
      </c>
      <c r="E38" s="102">
        <v>990</v>
      </c>
      <c r="F38" s="94">
        <f t="shared" si="2"/>
        <v>1732.5</v>
      </c>
      <c r="G38" s="71">
        <v>1.75</v>
      </c>
      <c r="H38" s="71" t="s">
        <v>49</v>
      </c>
      <c r="I38" s="71" t="s">
        <v>127</v>
      </c>
      <c r="J38" s="71">
        <v>6</v>
      </c>
      <c r="K38" s="71">
        <v>34</v>
      </c>
      <c r="L38" s="71" t="s">
        <v>26</v>
      </c>
      <c r="M38" s="71" t="s">
        <v>146</v>
      </c>
      <c r="N38" s="71" t="s">
        <v>119</v>
      </c>
      <c r="O38" s="71" t="s">
        <v>28</v>
      </c>
      <c r="P38" s="71" t="s">
        <v>28</v>
      </c>
      <c r="Q38" s="71" t="s">
        <v>58</v>
      </c>
      <c r="R38" s="71" t="s">
        <v>29</v>
      </c>
      <c r="S38" s="71" t="s">
        <v>122</v>
      </c>
      <c r="T38" s="71" t="s">
        <v>30</v>
      </c>
      <c r="U38" s="71" t="s">
        <v>28</v>
      </c>
      <c r="V38" s="72">
        <v>0.7</v>
      </c>
      <c r="W38" s="71">
        <v>16</v>
      </c>
      <c r="X38" s="71" t="s">
        <v>31</v>
      </c>
      <c r="Y38" s="71" t="s">
        <v>134</v>
      </c>
      <c r="Z38" s="73" t="s">
        <v>131</v>
      </c>
    </row>
    <row r="39" spans="1:26" s="68" customFormat="1" x14ac:dyDescent="0.2">
      <c r="A39" s="69" t="s">
        <v>27</v>
      </c>
      <c r="B39" s="103"/>
      <c r="C39" s="70" t="s">
        <v>139</v>
      </c>
      <c r="D39" s="98">
        <v>703</v>
      </c>
      <c r="E39" s="102">
        <v>990</v>
      </c>
      <c r="F39" s="94">
        <f>E39*G39</f>
        <v>1732.5</v>
      </c>
      <c r="G39" s="71">
        <v>1.75</v>
      </c>
      <c r="H39" s="71" t="s">
        <v>49</v>
      </c>
      <c r="I39" s="71" t="s">
        <v>127</v>
      </c>
      <c r="J39" s="71">
        <v>6</v>
      </c>
      <c r="K39" s="71">
        <v>34</v>
      </c>
      <c r="L39" s="71" t="s">
        <v>26</v>
      </c>
      <c r="M39" s="71" t="s">
        <v>147</v>
      </c>
      <c r="N39" s="71" t="s">
        <v>116</v>
      </c>
      <c r="O39" s="71" t="s">
        <v>28</v>
      </c>
      <c r="P39" s="71" t="s">
        <v>28</v>
      </c>
      <c r="Q39" s="71" t="s">
        <v>58</v>
      </c>
      <c r="R39" s="71" t="s">
        <v>29</v>
      </c>
      <c r="S39" s="71" t="s">
        <v>122</v>
      </c>
      <c r="T39" s="71" t="s">
        <v>30</v>
      </c>
      <c r="U39" s="71" t="s">
        <v>28</v>
      </c>
      <c r="V39" s="72">
        <v>0.7</v>
      </c>
      <c r="W39" s="71">
        <v>16</v>
      </c>
      <c r="X39" s="71" t="s">
        <v>31</v>
      </c>
      <c r="Y39" s="71" t="s">
        <v>134</v>
      </c>
      <c r="Z39" s="73" t="s">
        <v>131</v>
      </c>
    </row>
    <row r="40" spans="1:26" s="68" customFormat="1" x14ac:dyDescent="0.2">
      <c r="A40" s="69" t="s">
        <v>27</v>
      </c>
      <c r="B40" s="103"/>
      <c r="C40" s="70" t="s">
        <v>140</v>
      </c>
      <c r="D40" s="98">
        <v>704</v>
      </c>
      <c r="E40" s="102">
        <v>990</v>
      </c>
      <c r="F40" s="94">
        <f t="shared" ref="F40:F41" si="3">E40*G40</f>
        <v>1732.5</v>
      </c>
      <c r="G40" s="71">
        <v>1.75</v>
      </c>
      <c r="H40" s="71" t="s">
        <v>49</v>
      </c>
      <c r="I40" s="71" t="s">
        <v>127</v>
      </c>
      <c r="J40" s="71">
        <v>6</v>
      </c>
      <c r="K40" s="71">
        <v>34</v>
      </c>
      <c r="L40" s="71" t="s">
        <v>26</v>
      </c>
      <c r="M40" s="71" t="s">
        <v>148</v>
      </c>
      <c r="N40" s="71" t="s">
        <v>111</v>
      </c>
      <c r="O40" s="71" t="s">
        <v>28</v>
      </c>
      <c r="P40" s="71" t="s">
        <v>28</v>
      </c>
      <c r="Q40" s="71" t="s">
        <v>58</v>
      </c>
      <c r="R40" s="71" t="s">
        <v>29</v>
      </c>
      <c r="S40" s="71" t="s">
        <v>122</v>
      </c>
      <c r="T40" s="71" t="s">
        <v>30</v>
      </c>
      <c r="U40" s="71" t="s">
        <v>28</v>
      </c>
      <c r="V40" s="72">
        <v>0.7</v>
      </c>
      <c r="W40" s="71">
        <v>16</v>
      </c>
      <c r="X40" s="71" t="s">
        <v>31</v>
      </c>
      <c r="Y40" s="71" t="s">
        <v>134</v>
      </c>
      <c r="Z40" s="73" t="s">
        <v>131</v>
      </c>
    </row>
    <row r="41" spans="1:26" s="68" customFormat="1" x14ac:dyDescent="0.2">
      <c r="A41" s="69" t="s">
        <v>27</v>
      </c>
      <c r="B41" s="103"/>
      <c r="C41" s="70" t="s">
        <v>141</v>
      </c>
      <c r="D41" s="98">
        <v>705</v>
      </c>
      <c r="E41" s="102">
        <v>990</v>
      </c>
      <c r="F41" s="94">
        <f t="shared" si="3"/>
        <v>1732.5</v>
      </c>
      <c r="G41" s="71">
        <v>1.75</v>
      </c>
      <c r="H41" s="71" t="s">
        <v>49</v>
      </c>
      <c r="I41" s="71" t="s">
        <v>127</v>
      </c>
      <c r="J41" s="71">
        <v>6</v>
      </c>
      <c r="K41" s="71">
        <v>34</v>
      </c>
      <c r="L41" s="71" t="s">
        <v>26</v>
      </c>
      <c r="M41" s="71" t="s">
        <v>149</v>
      </c>
      <c r="N41" s="71" t="s">
        <v>110</v>
      </c>
      <c r="O41" s="71" t="s">
        <v>28</v>
      </c>
      <c r="P41" s="71" t="s">
        <v>28</v>
      </c>
      <c r="Q41" s="71" t="s">
        <v>58</v>
      </c>
      <c r="R41" s="71" t="s">
        <v>29</v>
      </c>
      <c r="S41" s="71" t="s">
        <v>122</v>
      </c>
      <c r="T41" s="71" t="s">
        <v>30</v>
      </c>
      <c r="U41" s="71" t="s">
        <v>28</v>
      </c>
      <c r="V41" s="72">
        <v>0.7</v>
      </c>
      <c r="W41" s="71">
        <v>16</v>
      </c>
      <c r="X41" s="71" t="s">
        <v>31</v>
      </c>
      <c r="Y41" s="71" t="s">
        <v>134</v>
      </c>
      <c r="Z41" s="73" t="s">
        <v>131</v>
      </c>
    </row>
    <row r="42" spans="1:26" s="68" customFormat="1" x14ac:dyDescent="0.2">
      <c r="A42" s="69" t="s">
        <v>27</v>
      </c>
      <c r="B42" s="103"/>
      <c r="C42" s="70" t="s">
        <v>142</v>
      </c>
      <c r="D42" s="98">
        <v>706</v>
      </c>
      <c r="E42" s="102">
        <v>990</v>
      </c>
      <c r="F42" s="94">
        <f t="shared" ref="F42" si="4">E42*G42</f>
        <v>1732.5</v>
      </c>
      <c r="G42" s="71">
        <v>1.75</v>
      </c>
      <c r="H42" s="71" t="s">
        <v>49</v>
      </c>
      <c r="I42" s="71" t="s">
        <v>127</v>
      </c>
      <c r="J42" s="71">
        <v>6</v>
      </c>
      <c r="K42" s="71">
        <v>34</v>
      </c>
      <c r="L42" s="71" t="s">
        <v>26</v>
      </c>
      <c r="M42" s="71" t="s">
        <v>150</v>
      </c>
      <c r="N42" s="71" t="s">
        <v>112</v>
      </c>
      <c r="O42" s="71" t="s">
        <v>28</v>
      </c>
      <c r="P42" s="71" t="s">
        <v>28</v>
      </c>
      <c r="Q42" s="71" t="s">
        <v>58</v>
      </c>
      <c r="R42" s="71" t="s">
        <v>29</v>
      </c>
      <c r="S42" s="71" t="s">
        <v>122</v>
      </c>
      <c r="T42" s="71" t="s">
        <v>30</v>
      </c>
      <c r="U42" s="71" t="s">
        <v>28</v>
      </c>
      <c r="V42" s="72">
        <v>0.7</v>
      </c>
      <c r="W42" s="71">
        <v>16</v>
      </c>
      <c r="X42" s="71" t="s">
        <v>31</v>
      </c>
      <c r="Y42" s="71" t="s">
        <v>134</v>
      </c>
      <c r="Z42" s="73" t="s">
        <v>131</v>
      </c>
    </row>
    <row r="43" spans="1:26" s="68" customFormat="1" x14ac:dyDescent="0.2">
      <c r="A43" s="69" t="s">
        <v>27</v>
      </c>
      <c r="B43" s="103"/>
      <c r="C43" s="70" t="s">
        <v>143</v>
      </c>
      <c r="D43" s="98">
        <v>707</v>
      </c>
      <c r="E43" s="102">
        <v>990</v>
      </c>
      <c r="F43" s="94">
        <f t="shared" ref="F43:F44" si="5">E43*G43</f>
        <v>1732.5</v>
      </c>
      <c r="G43" s="71">
        <v>1.75</v>
      </c>
      <c r="H43" s="71" t="s">
        <v>49</v>
      </c>
      <c r="I43" s="71" t="s">
        <v>127</v>
      </c>
      <c r="J43" s="71">
        <v>6</v>
      </c>
      <c r="K43" s="71">
        <v>34</v>
      </c>
      <c r="L43" s="71" t="s">
        <v>26</v>
      </c>
      <c r="M43" s="71" t="s">
        <v>151</v>
      </c>
      <c r="N43" s="71" t="s">
        <v>117</v>
      </c>
      <c r="O43" s="71" t="s">
        <v>28</v>
      </c>
      <c r="P43" s="71" t="s">
        <v>28</v>
      </c>
      <c r="Q43" s="71" t="s">
        <v>58</v>
      </c>
      <c r="R43" s="71" t="s">
        <v>29</v>
      </c>
      <c r="S43" s="71" t="s">
        <v>122</v>
      </c>
      <c r="T43" s="71" t="s">
        <v>30</v>
      </c>
      <c r="U43" s="71" t="s">
        <v>28</v>
      </c>
      <c r="V43" s="72">
        <v>0.7</v>
      </c>
      <c r="W43" s="71">
        <v>16</v>
      </c>
      <c r="X43" s="71" t="s">
        <v>31</v>
      </c>
      <c r="Y43" s="71" t="s">
        <v>134</v>
      </c>
      <c r="Z43" s="73" t="s">
        <v>131</v>
      </c>
    </row>
    <row r="44" spans="1:26" s="68" customFormat="1" ht="13.5" thickBot="1" x14ac:dyDescent="0.25">
      <c r="A44" s="74" t="s">
        <v>27</v>
      </c>
      <c r="B44" s="104"/>
      <c r="C44" s="75" t="s">
        <v>144</v>
      </c>
      <c r="D44" s="99">
        <v>708</v>
      </c>
      <c r="E44" s="102">
        <v>990</v>
      </c>
      <c r="F44" s="95">
        <f t="shared" si="5"/>
        <v>1732.5</v>
      </c>
      <c r="G44" s="76">
        <v>1.75</v>
      </c>
      <c r="H44" s="76" t="s">
        <v>49</v>
      </c>
      <c r="I44" s="76" t="s">
        <v>127</v>
      </c>
      <c r="J44" s="76">
        <v>6</v>
      </c>
      <c r="K44" s="76">
        <v>34</v>
      </c>
      <c r="L44" s="76" t="s">
        <v>26</v>
      </c>
      <c r="M44" s="76" t="s">
        <v>152</v>
      </c>
      <c r="N44" s="76" t="s">
        <v>109</v>
      </c>
      <c r="O44" s="76" t="s">
        <v>28</v>
      </c>
      <c r="P44" s="76" t="s">
        <v>28</v>
      </c>
      <c r="Q44" s="76" t="s">
        <v>58</v>
      </c>
      <c r="R44" s="76" t="s">
        <v>29</v>
      </c>
      <c r="S44" s="76" t="s">
        <v>122</v>
      </c>
      <c r="T44" s="76" t="s">
        <v>30</v>
      </c>
      <c r="U44" s="76" t="s">
        <v>28</v>
      </c>
      <c r="V44" s="77">
        <v>0.7</v>
      </c>
      <c r="W44" s="76">
        <v>16</v>
      </c>
      <c r="X44" s="76" t="s">
        <v>31</v>
      </c>
      <c r="Y44" s="76" t="s">
        <v>134</v>
      </c>
      <c r="Z44" s="78" t="s">
        <v>131</v>
      </c>
    </row>
    <row r="45" spans="1:26" s="79" customFormat="1" x14ac:dyDescent="0.2">
      <c r="B45" s="80"/>
      <c r="E45" s="81"/>
      <c r="F45" s="81"/>
    </row>
  </sheetData>
  <mergeCells count="7">
    <mergeCell ref="B37:B44"/>
    <mergeCell ref="B31:B36"/>
    <mergeCell ref="B2:B7"/>
    <mergeCell ref="B8:B13"/>
    <mergeCell ref="B14:B19"/>
    <mergeCell ref="B20:B24"/>
    <mergeCell ref="B25:B3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2019-04-22T12:56:33Z</dcterms:modified>
</cp:coreProperties>
</file>